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25" yWindow="150" windowWidth="20730" windowHeight="9975"/>
  </bookViews>
  <sheets>
    <sheet name="Лист1" sheetId="1" r:id="rId1"/>
    <sheet name="Лист2" sheetId="2" r:id="rId2"/>
    <sheet name="Лист3" sheetId="3" r:id="rId3"/>
  </sheets>
  <calcPr calcId="144525" refMode="R1C1"/>
</workbook>
</file>

<file path=xl/calcChain.xml><?xml version="1.0" encoding="utf-8"?>
<calcChain xmlns="http://schemas.openxmlformats.org/spreadsheetml/2006/main">
  <c r="K44" i="1" l="1"/>
  <c r="I44" i="1"/>
  <c r="G44" i="1"/>
  <c r="K51" i="1"/>
  <c r="I51" i="1"/>
  <c r="G51" i="1"/>
  <c r="K63" i="1"/>
  <c r="I63" i="1"/>
  <c r="G63" i="1"/>
  <c r="K91" i="1"/>
  <c r="I91" i="1"/>
  <c r="G91" i="1"/>
  <c r="K99" i="1"/>
  <c r="I99" i="1"/>
  <c r="G99" i="1"/>
  <c r="K103" i="1"/>
  <c r="I103" i="1"/>
  <c r="G103" i="1"/>
  <c r="K107" i="1"/>
  <c r="I107" i="1"/>
  <c r="G107" i="1"/>
  <c r="K112" i="1"/>
  <c r="I112" i="1"/>
  <c r="G112" i="1"/>
  <c r="K145" i="1"/>
  <c r="I145" i="1"/>
  <c r="G145" i="1"/>
  <c r="K144" i="1"/>
  <c r="I144" i="1"/>
  <c r="G144" i="1"/>
  <c r="K143" i="1"/>
  <c r="I143" i="1"/>
  <c r="G143" i="1"/>
  <c r="K142" i="1"/>
  <c r="I142" i="1"/>
  <c r="G142" i="1"/>
  <c r="K141" i="1"/>
  <c r="I141" i="1"/>
  <c r="G141" i="1"/>
  <c r="K140" i="1"/>
  <c r="I140" i="1"/>
  <c r="G140" i="1"/>
  <c r="K139" i="1"/>
  <c r="I139" i="1"/>
  <c r="G139" i="1"/>
  <c r="K138" i="1"/>
  <c r="I138" i="1"/>
  <c r="G138" i="1"/>
  <c r="K137" i="1"/>
  <c r="I137" i="1"/>
  <c r="G137" i="1"/>
  <c r="K136" i="1"/>
  <c r="I136" i="1"/>
  <c r="G136" i="1"/>
  <c r="K135" i="1"/>
  <c r="I135" i="1"/>
  <c r="G135" i="1"/>
  <c r="K134" i="1"/>
  <c r="I134" i="1"/>
  <c r="G134" i="1"/>
  <c r="K133" i="1"/>
  <c r="I133" i="1"/>
  <c r="G133" i="1"/>
  <c r="K132" i="1"/>
  <c r="I132" i="1"/>
  <c r="G132" i="1"/>
  <c r="K131" i="1"/>
  <c r="I131" i="1"/>
  <c r="G131" i="1"/>
  <c r="K130" i="1"/>
  <c r="I130" i="1"/>
  <c r="G130" i="1"/>
  <c r="K129" i="1"/>
  <c r="I129" i="1"/>
  <c r="G129" i="1"/>
  <c r="K127" i="1"/>
  <c r="I127" i="1"/>
  <c r="G127" i="1"/>
  <c r="K124" i="1"/>
  <c r="I124" i="1"/>
  <c r="G124" i="1"/>
  <c r="M7" i="1"/>
  <c r="K128" i="1"/>
  <c r="I128" i="1"/>
  <c r="G128" i="1"/>
  <c r="K126" i="1"/>
  <c r="I126" i="1"/>
  <c r="G126" i="1"/>
  <c r="K125" i="1"/>
  <c r="I125" i="1"/>
  <c r="G125" i="1"/>
  <c r="K123" i="1"/>
  <c r="I123" i="1"/>
  <c r="G123" i="1"/>
  <c r="K122" i="1"/>
  <c r="I122" i="1"/>
  <c r="G122" i="1"/>
  <c r="K121" i="1"/>
  <c r="I121" i="1"/>
  <c r="G121" i="1"/>
  <c r="K120" i="1"/>
  <c r="I120" i="1"/>
  <c r="G120" i="1"/>
  <c r="K119" i="1"/>
  <c r="I119" i="1"/>
  <c r="G119" i="1"/>
  <c r="K118" i="1"/>
  <c r="I118" i="1"/>
  <c r="G118" i="1"/>
  <c r="K117" i="1"/>
  <c r="I117" i="1"/>
  <c r="G117" i="1"/>
  <c r="K116" i="1"/>
  <c r="I116" i="1"/>
  <c r="G116" i="1"/>
  <c r="K115" i="1"/>
  <c r="I115" i="1"/>
  <c r="G115" i="1"/>
  <c r="K114" i="1"/>
  <c r="I114" i="1"/>
  <c r="G114" i="1"/>
  <c r="K113" i="1"/>
  <c r="I113" i="1"/>
  <c r="G113" i="1"/>
  <c r="K111" i="1"/>
  <c r="I111" i="1"/>
  <c r="G111" i="1"/>
  <c r="K110" i="1"/>
  <c r="I110" i="1"/>
  <c r="G110" i="1"/>
  <c r="K109" i="1"/>
  <c r="I109" i="1"/>
  <c r="G109" i="1"/>
  <c r="K108" i="1"/>
  <c r="I108" i="1"/>
  <c r="G108" i="1"/>
  <c r="K106" i="1"/>
  <c r="I106" i="1"/>
  <c r="G106" i="1"/>
  <c r="K105" i="1"/>
  <c r="I105" i="1"/>
  <c r="G105" i="1"/>
  <c r="K104" i="1"/>
  <c r="I104" i="1"/>
  <c r="G104" i="1"/>
  <c r="K102" i="1"/>
  <c r="I102" i="1"/>
  <c r="G102" i="1"/>
  <c r="K101" i="1"/>
  <c r="I101" i="1"/>
  <c r="G101" i="1"/>
  <c r="K100" i="1"/>
  <c r="I100" i="1"/>
  <c r="G100" i="1"/>
  <c r="K98" i="1"/>
  <c r="I98" i="1"/>
  <c r="G98" i="1"/>
  <c r="K97" i="1"/>
  <c r="I97" i="1"/>
  <c r="G97" i="1"/>
  <c r="K96" i="1"/>
  <c r="I96" i="1"/>
  <c r="G96" i="1"/>
  <c r="K95" i="1"/>
  <c r="I95" i="1"/>
  <c r="G95" i="1"/>
  <c r="K94" i="1"/>
  <c r="I94" i="1"/>
  <c r="G94" i="1"/>
  <c r="K93" i="1"/>
  <c r="I93" i="1"/>
  <c r="G93" i="1"/>
  <c r="K92" i="1"/>
  <c r="I92" i="1"/>
  <c r="G92" i="1"/>
  <c r="K90" i="1"/>
  <c r="I90" i="1"/>
  <c r="G90" i="1"/>
  <c r="K89" i="1"/>
  <c r="I89" i="1"/>
  <c r="G89" i="1"/>
  <c r="K88" i="1"/>
  <c r="I88" i="1"/>
  <c r="G88" i="1"/>
  <c r="K87" i="1"/>
  <c r="I87" i="1"/>
  <c r="G87" i="1"/>
  <c r="K86" i="1"/>
  <c r="I86" i="1"/>
  <c r="G86" i="1"/>
  <c r="K85" i="1"/>
  <c r="I85" i="1"/>
  <c r="G85" i="1"/>
  <c r="K84" i="1"/>
  <c r="I84" i="1"/>
  <c r="G84" i="1"/>
  <c r="K83" i="1"/>
  <c r="I83" i="1"/>
  <c r="G83" i="1"/>
  <c r="K82" i="1"/>
  <c r="I82" i="1"/>
  <c r="G82" i="1"/>
  <c r="K81" i="1"/>
  <c r="I81" i="1"/>
  <c r="G81" i="1"/>
  <c r="K80" i="1"/>
  <c r="I80" i="1"/>
  <c r="G80" i="1"/>
  <c r="K79" i="1"/>
  <c r="I79" i="1"/>
  <c r="G79" i="1"/>
  <c r="K78" i="1"/>
  <c r="I78" i="1"/>
  <c r="G78" i="1"/>
  <c r="K77" i="1"/>
  <c r="I77" i="1"/>
  <c r="G77" i="1"/>
  <c r="K76" i="1"/>
  <c r="I76" i="1"/>
  <c r="G76" i="1"/>
  <c r="K75" i="1"/>
  <c r="I75" i="1"/>
  <c r="G75" i="1"/>
  <c r="K74" i="1"/>
  <c r="I74" i="1"/>
  <c r="G74" i="1"/>
  <c r="K73" i="1"/>
  <c r="I73" i="1"/>
  <c r="G73" i="1"/>
  <c r="K72" i="1"/>
  <c r="I72" i="1"/>
  <c r="G72" i="1"/>
  <c r="K71" i="1"/>
  <c r="I71" i="1"/>
  <c r="G71" i="1"/>
  <c r="K70" i="1"/>
  <c r="I70" i="1"/>
  <c r="G70" i="1"/>
  <c r="K69" i="1"/>
  <c r="I69" i="1"/>
  <c r="G69" i="1"/>
  <c r="K68" i="1"/>
  <c r="I68" i="1"/>
  <c r="G68" i="1"/>
  <c r="K67" i="1"/>
  <c r="I67" i="1"/>
  <c r="G67" i="1"/>
  <c r="K66" i="1"/>
  <c r="I66" i="1"/>
  <c r="G66" i="1"/>
  <c r="K65" i="1"/>
  <c r="I65" i="1"/>
  <c r="G65" i="1"/>
  <c r="K64" i="1"/>
  <c r="I64" i="1"/>
  <c r="G64" i="1"/>
  <c r="K62" i="1"/>
  <c r="I62" i="1"/>
  <c r="G62" i="1"/>
  <c r="K61" i="1"/>
  <c r="I61" i="1"/>
  <c r="G61" i="1"/>
  <c r="K60" i="1"/>
  <c r="I60" i="1"/>
  <c r="G60" i="1"/>
  <c r="K59" i="1"/>
  <c r="I59" i="1"/>
  <c r="G59" i="1"/>
  <c r="K58" i="1"/>
  <c r="I58" i="1"/>
  <c r="G58" i="1"/>
  <c r="K57" i="1"/>
  <c r="I57" i="1"/>
  <c r="G57" i="1"/>
  <c r="K56" i="1"/>
  <c r="I56" i="1"/>
  <c r="G56" i="1"/>
  <c r="K55" i="1"/>
  <c r="I55" i="1"/>
  <c r="G55" i="1"/>
  <c r="K54" i="1"/>
  <c r="I54" i="1"/>
  <c r="G54" i="1"/>
  <c r="K53" i="1"/>
  <c r="I53" i="1"/>
  <c r="G53" i="1"/>
  <c r="K52" i="1"/>
  <c r="I52" i="1"/>
  <c r="G52" i="1"/>
  <c r="K50" i="1"/>
  <c r="I50" i="1"/>
  <c r="G50" i="1"/>
  <c r="K49" i="1"/>
  <c r="I49" i="1"/>
  <c r="G49" i="1"/>
  <c r="K48" i="1"/>
  <c r="I48" i="1"/>
  <c r="G48" i="1"/>
  <c r="K47" i="1"/>
  <c r="I47" i="1"/>
  <c r="G47" i="1"/>
  <c r="K46" i="1"/>
  <c r="I46" i="1"/>
  <c r="G46" i="1"/>
  <c r="K45" i="1"/>
  <c r="I45" i="1"/>
  <c r="G45" i="1"/>
  <c r="K43" i="1"/>
  <c r="I43" i="1"/>
  <c r="G43" i="1"/>
  <c r="K42" i="1"/>
  <c r="I42" i="1"/>
  <c r="G42" i="1"/>
  <c r="K41" i="1"/>
  <c r="I41" i="1"/>
  <c r="G41" i="1"/>
  <c r="K40" i="1"/>
  <c r="I40" i="1"/>
  <c r="G40" i="1"/>
  <c r="K39" i="1"/>
  <c r="I39" i="1"/>
  <c r="G39" i="1"/>
  <c r="K38" i="1"/>
  <c r="I38" i="1"/>
  <c r="G38" i="1"/>
  <c r="K37" i="1"/>
  <c r="I37" i="1"/>
  <c r="G37" i="1"/>
  <c r="K36" i="1"/>
  <c r="I36" i="1"/>
  <c r="G36" i="1"/>
  <c r="K35" i="1"/>
  <c r="I35" i="1"/>
  <c r="G35" i="1"/>
  <c r="K34" i="1"/>
  <c r="I34" i="1"/>
  <c r="G34" i="1"/>
  <c r="K33" i="1"/>
  <c r="I33" i="1"/>
  <c r="G33" i="1"/>
  <c r="K32" i="1"/>
  <c r="I32" i="1"/>
  <c r="G32" i="1"/>
  <c r="K31" i="1"/>
  <c r="I31" i="1"/>
  <c r="G31" i="1"/>
  <c r="K30" i="1"/>
  <c r="I30" i="1"/>
  <c r="G30" i="1"/>
  <c r="K29" i="1"/>
  <c r="I29" i="1"/>
  <c r="G29" i="1"/>
  <c r="K28" i="1"/>
  <c r="I28" i="1"/>
  <c r="G28" i="1"/>
  <c r="K27" i="1"/>
  <c r="I27" i="1"/>
  <c r="G27" i="1"/>
  <c r="K26" i="1"/>
  <c r="I26" i="1"/>
  <c r="G26" i="1"/>
  <c r="K25" i="1"/>
  <c r="I25" i="1"/>
  <c r="G25" i="1"/>
  <c r="K24" i="1"/>
  <c r="I24" i="1"/>
  <c r="G24" i="1"/>
  <c r="K23" i="1"/>
  <c r="I23" i="1"/>
  <c r="G23" i="1"/>
  <c r="K22" i="1"/>
  <c r="I22" i="1"/>
  <c r="G22" i="1"/>
  <c r="K21" i="1"/>
  <c r="I21" i="1"/>
  <c r="G21" i="1"/>
  <c r="K20" i="1"/>
  <c r="I20" i="1"/>
  <c r="G20" i="1"/>
  <c r="K19" i="1"/>
  <c r="I19" i="1"/>
  <c r="G19" i="1"/>
  <c r="K18" i="1"/>
  <c r="I18" i="1"/>
  <c r="G18" i="1"/>
  <c r="K17" i="1"/>
  <c r="I17" i="1"/>
  <c r="G17" i="1"/>
  <c r="K16" i="1"/>
  <c r="I16" i="1"/>
  <c r="G16" i="1"/>
  <c r="K15" i="1"/>
  <c r="I15" i="1"/>
  <c r="G15" i="1"/>
  <c r="K14" i="1"/>
  <c r="I14" i="1"/>
  <c r="G14" i="1"/>
  <c r="F8" i="1" l="1"/>
  <c r="H8" i="1"/>
  <c r="J8" i="1"/>
</calcChain>
</file>

<file path=xl/sharedStrings.xml><?xml version="1.0" encoding="utf-8"?>
<sst xmlns="http://schemas.openxmlformats.org/spreadsheetml/2006/main" count="289" uniqueCount="155">
  <si>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</si>
  <si>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</si>
  <si>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 xml:space="preserve">ФИО, организация, адрес:  </t>
  </si>
  <si>
    <t xml:space="preserve">Контактный телефон:  </t>
  </si>
  <si>
    <t>11 мм</t>
  </si>
  <si>
    <t>10,5 мм</t>
  </si>
  <si>
    <t>14х9 мм</t>
  </si>
  <si>
    <t>9 мм</t>
  </si>
  <si>
    <t>13х10 мм</t>
  </si>
  <si>
    <t>16х11 мм  плоский</t>
  </si>
  <si>
    <t>15х12 мм   плоский</t>
  </si>
  <si>
    <t>8х5 мм  плоский</t>
  </si>
  <si>
    <t xml:space="preserve">10х10 мм </t>
  </si>
  <si>
    <t>14х12 мм  плоский</t>
  </si>
  <si>
    <t>12х11 мм плоский</t>
  </si>
  <si>
    <t>10мм</t>
  </si>
  <si>
    <t>mix</t>
  </si>
  <si>
    <t>15x15 мм</t>
  </si>
  <si>
    <t>9х8 мм</t>
  </si>
  <si>
    <t>13х 3 мм</t>
  </si>
  <si>
    <t>11х11 мм</t>
  </si>
  <si>
    <t xml:space="preserve">12х11 мм </t>
  </si>
  <si>
    <t>7,5х7,5 мм</t>
  </si>
  <si>
    <t>8х11,5мм</t>
  </si>
  <si>
    <t>10х4,5 мм</t>
  </si>
  <si>
    <t>12х5 мм</t>
  </si>
  <si>
    <t>11х10 мм</t>
  </si>
  <si>
    <t>14х8 мм</t>
  </si>
  <si>
    <t>10х5 мм</t>
  </si>
  <si>
    <t>10х12 мм</t>
  </si>
  <si>
    <t>13х9,5 мм</t>
  </si>
  <si>
    <t>12х9,5 мм   плоский</t>
  </si>
  <si>
    <t>13х13х3,5 мм</t>
  </si>
  <si>
    <t>20х10 мм</t>
  </si>
  <si>
    <t>12х9,5х4,5 мм</t>
  </si>
  <si>
    <t>12х14х4,5 мм</t>
  </si>
  <si>
    <t>18х17х4 мм</t>
  </si>
  <si>
    <t>10,5х10,5х5 мм</t>
  </si>
  <si>
    <t>4х9,5 мм</t>
  </si>
  <si>
    <t>8х8х4 мм</t>
  </si>
  <si>
    <t>8х11х5 мм</t>
  </si>
  <si>
    <t>9х9х5 мм</t>
  </si>
  <si>
    <t>12х9х7 мм</t>
  </si>
  <si>
    <t>18х15 мм</t>
  </si>
  <si>
    <t>15х15х6 мм</t>
  </si>
  <si>
    <t>13,3 мм</t>
  </si>
  <si>
    <t>12 мм</t>
  </si>
  <si>
    <t>12,5 мм</t>
  </si>
  <si>
    <t>18х9 мм</t>
  </si>
  <si>
    <t>8х8 мм</t>
  </si>
  <si>
    <t>12х11х4,5 мм</t>
  </si>
  <si>
    <t>13 мм</t>
  </si>
  <si>
    <t>15х10х4 мм</t>
  </si>
  <si>
    <t>13х9 мм</t>
  </si>
  <si>
    <t>8 мм</t>
  </si>
  <si>
    <t>11х10х4 мм</t>
  </si>
  <si>
    <t>17х12х5 мм</t>
  </si>
  <si>
    <t>12х9х4 мм</t>
  </si>
  <si>
    <t>6,5 мм</t>
  </si>
  <si>
    <t>15х7 мм</t>
  </si>
  <si>
    <t>12х8,5х3,5 мм</t>
  </si>
  <si>
    <t>10х8х5 мм</t>
  </si>
  <si>
    <t>18х12х4 мм</t>
  </si>
  <si>
    <t>18х10,5х6,5 мм</t>
  </si>
  <si>
    <t>26х13х5 мм</t>
  </si>
  <si>
    <t>17,5х16х4 мм</t>
  </si>
  <si>
    <t>Упаковка,            1 нить</t>
  </si>
  <si>
    <t xml:space="preserve"> 7 бусин,           1 нить</t>
  </si>
  <si>
    <t xml:space="preserve"> 12 бусин,           1 нить</t>
  </si>
  <si>
    <t>11 бусин,           1 нить</t>
  </si>
  <si>
    <t xml:space="preserve"> 8 бусин,           1 нить</t>
  </si>
  <si>
    <t>10 бусин,           1 нить</t>
  </si>
  <si>
    <t>15 бусин,           1 нить</t>
  </si>
  <si>
    <t xml:space="preserve"> 15 бусин,           1 нить</t>
  </si>
  <si>
    <t>7 бусин,           1 нить</t>
  </si>
  <si>
    <t>14 бусин,           1 нить</t>
  </si>
  <si>
    <t>8 бусин,           1 нить</t>
  </si>
  <si>
    <t>23 бусин,           1 нить</t>
  </si>
  <si>
    <t>4 бусин,           1 нить</t>
  </si>
  <si>
    <t>17 бусин,           1 нить</t>
  </si>
  <si>
    <t>13 бусин,           1 нить</t>
  </si>
  <si>
    <t>12 бусин,           1 нить</t>
  </si>
  <si>
    <t>9 бусин,           1 нить</t>
  </si>
  <si>
    <t>6 бусин,           1 нить</t>
  </si>
  <si>
    <t>29 бусин,           1 нить</t>
  </si>
  <si>
    <t>37 бусин,           1 нить</t>
  </si>
  <si>
    <t>18 бусин,           1 нить</t>
  </si>
  <si>
    <t>16 бусин,           1 нить</t>
  </si>
  <si>
    <t>5 бусин,           1 нить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</si>
  <si>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</si>
  <si>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r>
      <t xml:space="preserve">опт: +7 499 157-6590                        опт: +7 499 157-3151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</si>
  <si>
    <r>
      <t xml:space="preserve">Стеклянные бусины на нити, Чехия, Часть 1 </t>
    </r>
    <r>
      <rPr>
        <sz val="12"/>
        <color indexed="8"/>
        <rFont val="Arial"/>
        <family val="2"/>
        <charset val="204"/>
      </rPr>
      <t>(красные)</t>
    </r>
  </si>
  <si>
    <t>12х3 мм</t>
  </si>
  <si>
    <t>5 мм+23х5 мм+22 мм+13х10 мм</t>
  </si>
  <si>
    <t xml:space="preserve">15х10 мм </t>
  </si>
  <si>
    <t>12х7+10х3 мм</t>
  </si>
  <si>
    <t>13х9 мм +5х9 мм</t>
  </si>
  <si>
    <t>12х11х4 мм</t>
  </si>
  <si>
    <t>15х11х5 мм</t>
  </si>
  <si>
    <t>19х10х4 мм</t>
  </si>
  <si>
    <t>13х14х5 мм</t>
  </si>
  <si>
    <t>19 бусин,           1 нить</t>
  </si>
  <si>
    <t>6 мм</t>
  </si>
  <si>
    <t>18х13 мм</t>
  </si>
  <si>
    <t>16х4 мм</t>
  </si>
  <si>
    <t>8х5 мм + 8х4 + 10х5 мм</t>
  </si>
  <si>
    <t>10 мм</t>
  </si>
  <si>
    <t xml:space="preserve"> 10 бусин,           1 нить</t>
  </si>
  <si>
    <t>10 бусин,              1 нить</t>
  </si>
  <si>
    <t>12 бусин,              1 нить</t>
  </si>
  <si>
    <t>4+5 бусин,           1 нить</t>
  </si>
  <si>
    <t>13+14 мм</t>
  </si>
  <si>
    <t>20х8 мм    акрил</t>
  </si>
  <si>
    <t>9х12 +11х13х6 + 15х10х4 мм</t>
  </si>
  <si>
    <t>15х9х5 мм</t>
  </si>
  <si>
    <t>16х6х3 мм</t>
  </si>
  <si>
    <t>8х4 мм</t>
  </si>
  <si>
    <t>8х6 мм</t>
  </si>
  <si>
    <t>10 бусин,                           1 нить</t>
  </si>
  <si>
    <t>6+6 бусин,           1 нить</t>
  </si>
  <si>
    <t>17х10 + 8 мм</t>
  </si>
  <si>
    <t>6х11 мм</t>
  </si>
  <si>
    <t>15х18х12 мм</t>
  </si>
  <si>
    <t>15х10 мм</t>
  </si>
  <si>
    <t>12х9 мм</t>
  </si>
  <si>
    <t>17х16х4 мм</t>
  </si>
  <si>
    <t>11х15х5 мм</t>
  </si>
  <si>
    <t>8+1 бусин,           1 нить</t>
  </si>
  <si>
    <t>12х6 мм + 8 мм</t>
  </si>
  <si>
    <t>7+6 бусин,           1 нить</t>
  </si>
  <si>
    <t>11х11х5 мм</t>
  </si>
  <si>
    <t>6х6х5 мм</t>
  </si>
  <si>
    <t>20 бусин,           1 нить</t>
  </si>
  <si>
    <t>15х12х6 мм + 9х10 мм</t>
  </si>
  <si>
    <t>4+8 бусин,           1 нить</t>
  </si>
  <si>
    <t>16х10 мм +17х7х4 мм + 6х9 мм</t>
  </si>
  <si>
    <t>12+3+6 бусин,           1 нить</t>
  </si>
  <si>
    <t>7+7+2+6 бусин,              1 нить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</si>
  <si>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</si>
  <si>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 xml:space="preserve">Наличие 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</si>
  <si>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</si>
  <si>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</si>
  <si>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</si>
  <si>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</si>
  <si>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</si>
  <si>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</si>
  <si>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</si>
  <si>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</si>
  <si>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</si>
  <si>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</si>
  <si>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</si>
  <si>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</si>
  <si>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>Розничная цена</t>
  </si>
  <si>
    <t xml:space="preserve"> в начало &gt;&gt;</t>
  </si>
  <si>
    <t xml:space="preserve">Размеры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</si>
</sst>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5" formatCode="#,##0.00&quot;р.&quot;"/>
    <numFmt numFmtId="166" formatCode="_-[$$-409]* #,##0.00_ ;_-[$$-409]* \-#,##0.00\ ;_-[$$-409]* &quot;-&quot;??_ ;_-@_ "/>
  </numFmts>
  <fonts count="3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4"/>
      <color theme="4" tint="-0.249977111117893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4"/>
      <color theme="0" tint="-0.499984740745262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4"/>
      <color theme="1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theme="2" tint="-0.7499923703726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theme="2" tint="-0.499984740745262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>
      <alignment horizontal="left"/>
    </xf>
    <xf numFmtId="9" fontId="17" fillId="0" borderId="0" applyFont="0" applyFill="0" applyBorder="0" applyAlignment="0" applyProtection="0"/>
    <xf numFmtId="0" fontId="30" fillId="0" borderId="0" applyNumberFormat="0" applyFill="0" applyBorder="0" applyAlignment="0" applyProtection="0"/>
  </cellStyleXfs>
  <cellXfs count="105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0" fillId="2" borderId="0" xfId="0" applyFill="1"/>
    <xf numFmtId="0" fontId="0" fillId="0" borderId="7" xfId="0" applyBorder="1"/>
    <xf numFmtId="0" fontId="0" fillId="0" borderId="1" xfId="0" applyBorder="1" applyAlignment="1">
      <alignment horizontal="center" vertical="center" wrapText="1"/>
    </xf>
    <xf numFmtId="0" fontId="0" fillId="0" borderId="4" xfId="0" applyBorder="1"/>
    <xf numFmtId="0" fontId="0" fillId="0" borderId="1" xfId="0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 wrapText="1"/>
    </xf>
    <xf numFmtId="0" fontId="0" fillId="0" borderId="2" xfId="0" applyBorder="1"/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2" borderId="0" xfId="1" applyFont="1" applyFill="1" applyBorder="1" applyAlignment="1">
      <alignment horizontal="right" vertical="center"/>
    </xf>
    <xf numFmtId="0" fontId="5" fillId="2" borderId="13" xfId="1" applyFont="1" applyFill="1" applyBorder="1" applyAlignment="1">
      <alignment horizontal="right" vertical="center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0" fontId="7" fillId="0" borderId="1" xfId="0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right" vertical="center"/>
    </xf>
    <xf numFmtId="0" fontId="0" fillId="0" borderId="0" xfId="0" applyFill="1"/>
    <xf numFmtId="0" fontId="7" fillId="0" borderId="7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4" xfId="0" applyBorder="1" applyAlignment="1"/>
    <xf numFmtId="0" fontId="7" fillId="0" borderId="1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49" fontId="8" fillId="0" borderId="2" xfId="0" applyNumberFormat="1" applyFont="1" applyFill="1" applyBorder="1" applyAlignment="1" applyProtection="1">
      <alignment horizontal="left" vertical="center"/>
      <protection locked="0"/>
    </xf>
    <xf numFmtId="0" fontId="5" fillId="0" borderId="2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6" fontId="18" fillId="2" borderId="15" xfId="2" applyNumberFormat="1" applyFont="1" applyFill="1" applyBorder="1"/>
    <xf numFmtId="166" fontId="18" fillId="2" borderId="16" xfId="0" applyNumberFormat="1" applyFont="1" applyFill="1" applyBorder="1"/>
    <xf numFmtId="166" fontId="19" fillId="2" borderId="16" xfId="0" applyNumberFormat="1" applyFont="1" applyFill="1" applyBorder="1" applyAlignment="1">
      <alignment vertical="center"/>
    </xf>
    <xf numFmtId="166" fontId="19" fillId="2" borderId="16" xfId="0" applyNumberFormat="1" applyFont="1" applyFill="1" applyBorder="1" applyAlignment="1">
      <alignment horizontal="right" vertical="center"/>
    </xf>
    <xf numFmtId="0" fontId="20" fillId="2" borderId="0" xfId="0" applyFont="1" applyFill="1" applyAlignment="1">
      <alignment vertical="center"/>
    </xf>
    <xf numFmtId="2" fontId="20" fillId="2" borderId="17" xfId="0" applyNumberFormat="1" applyFont="1" applyFill="1" applyBorder="1" applyAlignment="1">
      <alignment horizontal="center" vertical="center"/>
    </xf>
    <xf numFmtId="166" fontId="21" fillId="5" borderId="18" xfId="0" applyNumberFormat="1" applyFont="1" applyFill="1" applyBorder="1" applyAlignment="1">
      <alignment horizontal="center" vertical="center"/>
    </xf>
    <xf numFmtId="166" fontId="21" fillId="0" borderId="15" xfId="0" applyNumberFormat="1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6" borderId="19" xfId="0" applyNumberFormat="1" applyFont="1" applyFill="1" applyBorder="1" applyAlignment="1">
      <alignment horizontal="center" vertical="center"/>
    </xf>
    <xf numFmtId="0" fontId="21" fillId="0" borderId="5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textRotation="255"/>
    </xf>
    <xf numFmtId="2" fontId="20" fillId="2" borderId="20" xfId="0" applyNumberFormat="1" applyFont="1" applyFill="1" applyBorder="1" applyAlignment="1">
      <alignment horizontal="center" vertical="center"/>
    </xf>
    <xf numFmtId="166" fontId="23" fillId="7" borderId="7" xfId="2" applyNumberFormat="1" applyFont="1" applyFill="1" applyBorder="1" applyAlignment="1">
      <alignment horizontal="center" vertical="center" wrapText="1"/>
    </xf>
    <xf numFmtId="166" fontId="23" fillId="7" borderId="2" xfId="2" applyNumberFormat="1" applyFont="1" applyFill="1" applyBorder="1" applyAlignment="1">
      <alignment horizontal="center" vertical="center" wrapText="1"/>
    </xf>
    <xf numFmtId="166" fontId="23" fillId="7" borderId="12" xfId="2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/>
    </xf>
    <xf numFmtId="0" fontId="24" fillId="3" borderId="21" xfId="0" applyFont="1" applyFill="1" applyBorder="1" applyAlignment="1">
      <alignment horizontal="center" vertical="center" wrapText="1"/>
    </xf>
    <xf numFmtId="166" fontId="10" fillId="8" borderId="6" xfId="2" applyNumberFormat="1" applyFont="1" applyFill="1" applyBorder="1" applyAlignment="1">
      <alignment horizontal="center" vertical="center" wrapText="1" shrinkToFit="1"/>
    </xf>
    <xf numFmtId="166" fontId="10" fillId="8" borderId="6" xfId="0" applyNumberFormat="1" applyFont="1" applyFill="1" applyBorder="1" applyAlignment="1">
      <alignment horizontal="center" vertical="center" wrapText="1"/>
    </xf>
    <xf numFmtId="166" fontId="23" fillId="8" borderId="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 wrapText="1"/>
    </xf>
    <xf numFmtId="166" fontId="23" fillId="8" borderId="6" xfId="2" applyNumberFormat="1" applyFont="1" applyFill="1" applyBorder="1" applyAlignment="1">
      <alignment horizontal="center" vertical="center" wrapText="1" shrinkToFit="1"/>
    </xf>
    <xf numFmtId="0" fontId="22" fillId="0" borderId="1" xfId="0" applyFont="1" applyFill="1" applyBorder="1" applyAlignment="1">
      <alignment horizontal="center" vertical="center" textRotation="255"/>
    </xf>
    <xf numFmtId="0" fontId="24" fillId="3" borderId="9" xfId="0" applyFont="1" applyFill="1" applyBorder="1" applyAlignment="1">
      <alignment horizontal="center" vertical="center" wrapText="1"/>
    </xf>
    <xf numFmtId="166" fontId="10" fillId="4" borderId="6" xfId="0" applyNumberFormat="1" applyFont="1" applyFill="1" applyBorder="1" applyAlignment="1" applyProtection="1">
      <alignment horizontal="center" vertical="center" wrapText="1"/>
    </xf>
    <xf numFmtId="166" fontId="10" fillId="5" borderId="6" xfId="0" applyNumberFormat="1" applyFont="1" applyFill="1" applyBorder="1" applyAlignment="1">
      <alignment horizontal="center" vertical="center" wrapText="1"/>
    </xf>
    <xf numFmtId="166" fontId="10" fillId="5" borderId="6" xfId="0" applyNumberFormat="1" applyFont="1" applyFill="1" applyBorder="1" applyAlignment="1" applyProtection="1">
      <alignment horizontal="center" vertical="center" wrapText="1"/>
    </xf>
    <xf numFmtId="166" fontId="10" fillId="6" borderId="6" xfId="0" applyNumberFormat="1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166" fontId="22" fillId="2" borderId="0" xfId="2" applyNumberFormat="1" applyFont="1" applyFill="1"/>
    <xf numFmtId="166" fontId="22" fillId="2" borderId="0" xfId="0" applyNumberFormat="1" applyFont="1" applyFill="1"/>
    <xf numFmtId="0" fontId="22" fillId="2" borderId="0" xfId="0" applyFont="1" applyFill="1"/>
    <xf numFmtId="49" fontId="27" fillId="2" borderId="15" xfId="0" applyNumberFormat="1" applyFont="1" applyFill="1" applyBorder="1"/>
    <xf numFmtId="0" fontId="17" fillId="2" borderId="0" xfId="0" applyFont="1" applyFill="1" applyBorder="1"/>
    <xf numFmtId="0" fontId="6" fillId="0" borderId="7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6" fillId="0" borderId="12" xfId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6" borderId="8" xfId="0" applyFont="1" applyFill="1" applyBorder="1" applyAlignment="1">
      <alignment horizontal="center" vertical="center"/>
    </xf>
    <xf numFmtId="49" fontId="28" fillId="6" borderId="8" xfId="0" applyNumberFormat="1" applyFont="1" applyFill="1" applyBorder="1" applyAlignment="1">
      <alignment horizontal="center" vertical="center" wrapText="1"/>
    </xf>
    <xf numFmtId="49" fontId="29" fillId="6" borderId="8" xfId="0" applyNumberFormat="1" applyFont="1" applyFill="1" applyBorder="1" applyAlignment="1">
      <alignment horizontal="center" vertical="center"/>
    </xf>
    <xf numFmtId="0" fontId="2" fillId="8" borderId="8" xfId="0" applyFont="1" applyFill="1" applyBorder="1" applyAlignment="1">
      <alignment horizontal="center" vertical="center" wrapText="1"/>
    </xf>
    <xf numFmtId="0" fontId="10" fillId="6" borderId="22" xfId="0" applyFont="1" applyFill="1" applyBorder="1" applyAlignment="1">
      <alignment horizontal="center" vertical="center"/>
    </xf>
    <xf numFmtId="49" fontId="28" fillId="6" borderId="22" xfId="0" applyNumberFormat="1" applyFont="1" applyFill="1" applyBorder="1" applyAlignment="1">
      <alignment horizontal="center" vertical="center" wrapText="1"/>
    </xf>
    <xf numFmtId="49" fontId="29" fillId="6" borderId="22" xfId="0" applyNumberFormat="1" applyFont="1" applyFill="1" applyBorder="1" applyAlignment="1">
      <alignment horizontal="center" vertical="center"/>
    </xf>
    <xf numFmtId="0" fontId="2" fillId="8" borderId="22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/>
    </xf>
    <xf numFmtId="49" fontId="28" fillId="6" borderId="14" xfId="0" applyNumberFormat="1" applyFont="1" applyFill="1" applyBorder="1" applyAlignment="1">
      <alignment horizontal="center" vertical="center" wrapText="1"/>
    </xf>
    <xf numFmtId="49" fontId="29" fillId="6" borderId="14" xfId="0" applyNumberFormat="1" applyFont="1" applyFill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 wrapText="1"/>
    </xf>
    <xf numFmtId="166" fontId="19" fillId="2" borderId="5" xfId="0" applyNumberFormat="1" applyFont="1" applyFill="1" applyBorder="1" applyAlignment="1">
      <alignment vertical="center"/>
    </xf>
    <xf numFmtId="166" fontId="19" fillId="2" borderId="23" xfId="0" applyNumberFormat="1" applyFont="1" applyFill="1" applyBorder="1" applyAlignment="1">
      <alignment vertical="center"/>
    </xf>
    <xf numFmtId="0" fontId="23" fillId="0" borderId="6" xfId="0" applyFont="1" applyBorder="1" applyAlignment="1">
      <alignment horizontal="center" vertical="center"/>
    </xf>
    <xf numFmtId="49" fontId="29" fillId="6" borderId="8" xfId="0" applyNumberFormat="1" applyFont="1" applyFill="1" applyBorder="1" applyAlignment="1">
      <alignment horizontal="center" vertical="center" wrapText="1"/>
    </xf>
    <xf numFmtId="49" fontId="29" fillId="6" borderId="22" xfId="0" applyNumberFormat="1" applyFont="1" applyFill="1" applyBorder="1" applyAlignment="1">
      <alignment horizontal="center" vertical="center" wrapText="1"/>
    </xf>
    <xf numFmtId="49" fontId="29" fillId="6" borderId="14" xfId="0" applyNumberFormat="1" applyFont="1" applyFill="1" applyBorder="1" applyAlignment="1">
      <alignment horizontal="center" vertical="center" wrapText="1"/>
    </xf>
    <xf numFmtId="0" fontId="31" fillId="9" borderId="7" xfId="3" applyFont="1" applyFill="1" applyBorder="1" applyAlignment="1" applyProtection="1">
      <alignment horizontal="right" vertical="center"/>
    </xf>
    <xf numFmtId="0" fontId="31" fillId="9" borderId="2" xfId="3" applyFont="1" applyFill="1" applyBorder="1" applyAlignment="1" applyProtection="1">
      <alignment horizontal="right" vertical="center"/>
    </xf>
    <xf numFmtId="0" fontId="31" fillId="9" borderId="12" xfId="3" applyFont="1" applyFill="1" applyBorder="1" applyAlignment="1" applyProtection="1">
      <alignment horizontal="right" vertical="center"/>
    </xf>
    <xf numFmtId="4" fontId="7" fillId="0" borderId="2" xfId="0" applyNumberFormat="1" applyFont="1" applyBorder="1" applyAlignment="1">
      <alignment horizontal="center" vertical="center"/>
    </xf>
    <xf numFmtId="4" fontId="7" fillId="10" borderId="2" xfId="0" applyNumberFormat="1" applyFont="1" applyFill="1" applyBorder="1" applyAlignment="1">
      <alignment horizontal="center" vertical="center"/>
    </xf>
    <xf numFmtId="0" fontId="3" fillId="2" borderId="5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 wrapText="1"/>
    </xf>
    <xf numFmtId="0" fontId="4" fillId="2" borderId="0" xfId="0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horizontal="right" vertical="top" wrapText="1"/>
    </xf>
    <xf numFmtId="0" fontId="9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gif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0</xdr:row>
      <xdr:rowOff>57150</xdr:rowOff>
    </xdr:from>
    <xdr:to>
      <xdr:col>0</xdr:col>
      <xdr:colOff>1647825</xdr:colOff>
      <xdr:row>2</xdr:row>
      <xdr:rowOff>206257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9625" y="57150"/>
          <a:ext cx="838200" cy="796807"/>
        </a:xfrm>
        <a:prstGeom prst="rect">
          <a:avLst/>
        </a:prstGeom>
      </xdr:spPr>
    </xdr:pic>
    <xdr:clientData/>
  </xdr:twoCellAnchor>
  <xdr:twoCellAnchor editAs="oneCell">
    <xdr:from>
      <xdr:col>0</xdr:col>
      <xdr:colOff>1895476</xdr:colOff>
      <xdr:row>0</xdr:row>
      <xdr:rowOff>57148</xdr:rowOff>
    </xdr:from>
    <xdr:to>
      <xdr:col>0</xdr:col>
      <xdr:colOff>2770400</xdr:colOff>
      <xdr:row>2</xdr:row>
      <xdr:rowOff>305975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95476" y="57148"/>
          <a:ext cx="874924" cy="8965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13</xdr:row>
      <xdr:rowOff>9524</xdr:rowOff>
    </xdr:from>
    <xdr:to>
      <xdr:col>0</xdr:col>
      <xdr:colOff>3560444</xdr:colOff>
      <xdr:row>13</xdr:row>
      <xdr:rowOff>549524</xdr:rowOff>
    </xdr:to>
    <xdr:pic>
      <xdr:nvPicPr>
        <xdr:cNvPr id="4" name="Рисунок 3" descr="1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" y="2181224"/>
          <a:ext cx="3560443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9524</xdr:rowOff>
    </xdr:from>
    <xdr:to>
      <xdr:col>0</xdr:col>
      <xdr:colOff>3560439</xdr:colOff>
      <xdr:row>14</xdr:row>
      <xdr:rowOff>549524</xdr:rowOff>
    </xdr:to>
    <xdr:pic>
      <xdr:nvPicPr>
        <xdr:cNvPr id="5" name="Рисунок 4" descr="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305752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19050</xdr:rowOff>
    </xdr:from>
    <xdr:to>
      <xdr:col>0</xdr:col>
      <xdr:colOff>3560442</xdr:colOff>
      <xdr:row>15</xdr:row>
      <xdr:rowOff>559050</xdr:rowOff>
    </xdr:to>
    <xdr:pic>
      <xdr:nvPicPr>
        <xdr:cNvPr id="6" name="Рисунок 5" descr="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" y="3371850"/>
          <a:ext cx="356044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19050</xdr:rowOff>
    </xdr:from>
    <xdr:to>
      <xdr:col>0</xdr:col>
      <xdr:colOff>3560442</xdr:colOff>
      <xdr:row>16</xdr:row>
      <xdr:rowOff>559050</xdr:rowOff>
    </xdr:to>
    <xdr:pic>
      <xdr:nvPicPr>
        <xdr:cNvPr id="7" name="Рисунок 6" descr="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3962400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19051</xdr:rowOff>
    </xdr:from>
    <xdr:to>
      <xdr:col>0</xdr:col>
      <xdr:colOff>3560438</xdr:colOff>
      <xdr:row>17</xdr:row>
      <xdr:rowOff>559051</xdr:rowOff>
    </xdr:to>
    <xdr:pic>
      <xdr:nvPicPr>
        <xdr:cNvPr id="10" name="Рисунок 9" descr="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4552951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28576</xdr:rowOff>
    </xdr:from>
    <xdr:to>
      <xdr:col>0</xdr:col>
      <xdr:colOff>3560438</xdr:colOff>
      <xdr:row>18</xdr:row>
      <xdr:rowOff>568576</xdr:rowOff>
    </xdr:to>
    <xdr:pic>
      <xdr:nvPicPr>
        <xdr:cNvPr id="11" name="Рисунок 10" descr="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5153026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19050</xdr:rowOff>
    </xdr:from>
    <xdr:to>
      <xdr:col>0</xdr:col>
      <xdr:colOff>3560440</xdr:colOff>
      <xdr:row>19</xdr:row>
      <xdr:rowOff>559050</xdr:rowOff>
    </xdr:to>
    <xdr:pic>
      <xdr:nvPicPr>
        <xdr:cNvPr id="12" name="Рисунок 11" descr="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5734050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19050</xdr:rowOff>
    </xdr:from>
    <xdr:to>
      <xdr:col>0</xdr:col>
      <xdr:colOff>3560439</xdr:colOff>
      <xdr:row>20</xdr:row>
      <xdr:rowOff>559050</xdr:rowOff>
    </xdr:to>
    <xdr:pic>
      <xdr:nvPicPr>
        <xdr:cNvPr id="13" name="Рисунок 12" descr="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6324600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0</xdr:col>
      <xdr:colOff>3560440</xdr:colOff>
      <xdr:row>21</xdr:row>
      <xdr:rowOff>568574</xdr:rowOff>
    </xdr:to>
    <xdr:pic>
      <xdr:nvPicPr>
        <xdr:cNvPr id="14" name="Рисунок 13" descr="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6924674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19051</xdr:rowOff>
    </xdr:from>
    <xdr:to>
      <xdr:col>0</xdr:col>
      <xdr:colOff>3560442</xdr:colOff>
      <xdr:row>22</xdr:row>
      <xdr:rowOff>559051</xdr:rowOff>
    </xdr:to>
    <xdr:pic>
      <xdr:nvPicPr>
        <xdr:cNvPr id="15" name="Рисунок 14" descr="1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7505701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28574</xdr:rowOff>
    </xdr:from>
    <xdr:to>
      <xdr:col>0</xdr:col>
      <xdr:colOff>3560440</xdr:colOff>
      <xdr:row>23</xdr:row>
      <xdr:rowOff>568574</xdr:rowOff>
    </xdr:to>
    <xdr:pic>
      <xdr:nvPicPr>
        <xdr:cNvPr id="16" name="Рисунок 15" descr="1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8105774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28576</xdr:rowOff>
    </xdr:from>
    <xdr:to>
      <xdr:col>0</xdr:col>
      <xdr:colOff>3560442</xdr:colOff>
      <xdr:row>24</xdr:row>
      <xdr:rowOff>568576</xdr:rowOff>
    </xdr:to>
    <xdr:pic>
      <xdr:nvPicPr>
        <xdr:cNvPr id="17" name="Рисунок 16" descr="1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869632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28576</xdr:rowOff>
    </xdr:from>
    <xdr:to>
      <xdr:col>0</xdr:col>
      <xdr:colOff>3560442</xdr:colOff>
      <xdr:row>25</xdr:row>
      <xdr:rowOff>568576</xdr:rowOff>
    </xdr:to>
    <xdr:pic>
      <xdr:nvPicPr>
        <xdr:cNvPr id="18" name="Рисунок 17" descr="1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928687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28574</xdr:rowOff>
    </xdr:from>
    <xdr:to>
      <xdr:col>0</xdr:col>
      <xdr:colOff>3560440</xdr:colOff>
      <xdr:row>26</xdr:row>
      <xdr:rowOff>568574</xdr:rowOff>
    </xdr:to>
    <xdr:pic>
      <xdr:nvPicPr>
        <xdr:cNvPr id="19" name="Рисунок 18" descr="1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9877424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28574</xdr:rowOff>
    </xdr:from>
    <xdr:to>
      <xdr:col>0</xdr:col>
      <xdr:colOff>3560440</xdr:colOff>
      <xdr:row>27</xdr:row>
      <xdr:rowOff>568574</xdr:rowOff>
    </xdr:to>
    <xdr:pic>
      <xdr:nvPicPr>
        <xdr:cNvPr id="20" name="Рисунок 19" descr="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10467974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38101</xdr:rowOff>
    </xdr:from>
    <xdr:to>
      <xdr:col>0</xdr:col>
      <xdr:colOff>3562350</xdr:colOff>
      <xdr:row>28</xdr:row>
      <xdr:rowOff>578391</xdr:rowOff>
    </xdr:to>
    <xdr:pic>
      <xdr:nvPicPr>
        <xdr:cNvPr id="21" name="Рисунок 20" descr="16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1106805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28576</xdr:rowOff>
    </xdr:from>
    <xdr:to>
      <xdr:col>0</xdr:col>
      <xdr:colOff>3560442</xdr:colOff>
      <xdr:row>29</xdr:row>
      <xdr:rowOff>568576</xdr:rowOff>
    </xdr:to>
    <xdr:pic>
      <xdr:nvPicPr>
        <xdr:cNvPr id="22" name="Рисунок 21" descr="17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1164907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28576</xdr:rowOff>
    </xdr:from>
    <xdr:to>
      <xdr:col>0</xdr:col>
      <xdr:colOff>3562350</xdr:colOff>
      <xdr:row>30</xdr:row>
      <xdr:rowOff>568866</xdr:rowOff>
    </xdr:to>
    <xdr:pic>
      <xdr:nvPicPr>
        <xdr:cNvPr id="23" name="Рисунок 22" descr="1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22396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28574</xdr:rowOff>
    </xdr:from>
    <xdr:to>
      <xdr:col>0</xdr:col>
      <xdr:colOff>3560436</xdr:colOff>
      <xdr:row>31</xdr:row>
      <xdr:rowOff>568574</xdr:rowOff>
    </xdr:to>
    <xdr:pic>
      <xdr:nvPicPr>
        <xdr:cNvPr id="24" name="Рисунок 23" descr="1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2830174"/>
          <a:ext cx="356043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28576</xdr:rowOff>
    </xdr:from>
    <xdr:to>
      <xdr:col>0</xdr:col>
      <xdr:colOff>3562350</xdr:colOff>
      <xdr:row>32</xdr:row>
      <xdr:rowOff>568866</xdr:rowOff>
    </xdr:to>
    <xdr:pic>
      <xdr:nvPicPr>
        <xdr:cNvPr id="25" name="Рисунок 24" descr="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134207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28576</xdr:rowOff>
    </xdr:from>
    <xdr:to>
      <xdr:col>0</xdr:col>
      <xdr:colOff>3560442</xdr:colOff>
      <xdr:row>33</xdr:row>
      <xdr:rowOff>568576</xdr:rowOff>
    </xdr:to>
    <xdr:pic>
      <xdr:nvPicPr>
        <xdr:cNvPr id="26" name="Рисунок 25" descr="21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1401127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28576</xdr:rowOff>
    </xdr:from>
    <xdr:to>
      <xdr:col>0</xdr:col>
      <xdr:colOff>3562350</xdr:colOff>
      <xdr:row>34</xdr:row>
      <xdr:rowOff>568866</xdr:rowOff>
    </xdr:to>
    <xdr:pic>
      <xdr:nvPicPr>
        <xdr:cNvPr id="27" name="Рисунок 26" descr="22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46018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28576</xdr:rowOff>
    </xdr:from>
    <xdr:to>
      <xdr:col>1</xdr:col>
      <xdr:colOff>0</xdr:colOff>
      <xdr:row>35</xdr:row>
      <xdr:rowOff>570310</xdr:rowOff>
    </xdr:to>
    <xdr:pic>
      <xdr:nvPicPr>
        <xdr:cNvPr id="28" name="Рисунок 27" descr="23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15192376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28576</xdr:rowOff>
    </xdr:from>
    <xdr:to>
      <xdr:col>0</xdr:col>
      <xdr:colOff>3562350</xdr:colOff>
      <xdr:row>36</xdr:row>
      <xdr:rowOff>568866</xdr:rowOff>
    </xdr:to>
    <xdr:pic>
      <xdr:nvPicPr>
        <xdr:cNvPr id="29" name="Рисунок 28" descr="24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157829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37</xdr:row>
      <xdr:rowOff>28576</xdr:rowOff>
    </xdr:from>
    <xdr:to>
      <xdr:col>0</xdr:col>
      <xdr:colOff>3562351</xdr:colOff>
      <xdr:row>37</xdr:row>
      <xdr:rowOff>568866</xdr:rowOff>
    </xdr:to>
    <xdr:pic>
      <xdr:nvPicPr>
        <xdr:cNvPr id="30" name="Рисунок 29" descr="25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" y="163734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28575</xdr:rowOff>
    </xdr:from>
    <xdr:to>
      <xdr:col>0</xdr:col>
      <xdr:colOff>3552825</xdr:colOff>
      <xdr:row>38</xdr:row>
      <xdr:rowOff>567420</xdr:rowOff>
    </xdr:to>
    <xdr:pic>
      <xdr:nvPicPr>
        <xdr:cNvPr id="32" name="Рисунок 31" descr="2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1696402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28575</xdr:rowOff>
    </xdr:from>
    <xdr:to>
      <xdr:col>0</xdr:col>
      <xdr:colOff>3552825</xdr:colOff>
      <xdr:row>39</xdr:row>
      <xdr:rowOff>567420</xdr:rowOff>
    </xdr:to>
    <xdr:pic>
      <xdr:nvPicPr>
        <xdr:cNvPr id="33" name="Рисунок 32" descr="2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1755457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38101</xdr:rowOff>
    </xdr:from>
    <xdr:to>
      <xdr:col>0</xdr:col>
      <xdr:colOff>3560442</xdr:colOff>
      <xdr:row>40</xdr:row>
      <xdr:rowOff>578101</xdr:rowOff>
    </xdr:to>
    <xdr:pic>
      <xdr:nvPicPr>
        <xdr:cNvPr id="34" name="Рисунок 33" descr="2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18154651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38101</xdr:rowOff>
    </xdr:from>
    <xdr:to>
      <xdr:col>0</xdr:col>
      <xdr:colOff>3562350</xdr:colOff>
      <xdr:row>41</xdr:row>
      <xdr:rowOff>578391</xdr:rowOff>
    </xdr:to>
    <xdr:pic>
      <xdr:nvPicPr>
        <xdr:cNvPr id="35" name="Рисунок 34" descr="2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1874520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38100</xdr:rowOff>
    </xdr:from>
    <xdr:to>
      <xdr:col>0</xdr:col>
      <xdr:colOff>3552825</xdr:colOff>
      <xdr:row>42</xdr:row>
      <xdr:rowOff>576945</xdr:rowOff>
    </xdr:to>
    <xdr:pic>
      <xdr:nvPicPr>
        <xdr:cNvPr id="36" name="Рисунок 35" descr="3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1933575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38100</xdr:rowOff>
    </xdr:from>
    <xdr:to>
      <xdr:col>0</xdr:col>
      <xdr:colOff>3552825</xdr:colOff>
      <xdr:row>43</xdr:row>
      <xdr:rowOff>576945</xdr:rowOff>
    </xdr:to>
    <xdr:pic>
      <xdr:nvPicPr>
        <xdr:cNvPr id="37" name="Рисунок 36" descr="3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1992630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28575</xdr:rowOff>
    </xdr:from>
    <xdr:to>
      <xdr:col>0</xdr:col>
      <xdr:colOff>3552825</xdr:colOff>
      <xdr:row>44</xdr:row>
      <xdr:rowOff>567420</xdr:rowOff>
    </xdr:to>
    <xdr:pic>
      <xdr:nvPicPr>
        <xdr:cNvPr id="38" name="Рисунок 37" descr="33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2050732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38099</xdr:rowOff>
    </xdr:from>
    <xdr:to>
      <xdr:col>0</xdr:col>
      <xdr:colOff>3560436</xdr:colOff>
      <xdr:row>45</xdr:row>
      <xdr:rowOff>578099</xdr:rowOff>
    </xdr:to>
    <xdr:pic>
      <xdr:nvPicPr>
        <xdr:cNvPr id="39" name="Рисунок 38" descr="3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21107399"/>
          <a:ext cx="3560436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28575</xdr:rowOff>
    </xdr:from>
    <xdr:to>
      <xdr:col>0</xdr:col>
      <xdr:colOff>3552825</xdr:colOff>
      <xdr:row>46</xdr:row>
      <xdr:rowOff>567420</xdr:rowOff>
    </xdr:to>
    <xdr:pic>
      <xdr:nvPicPr>
        <xdr:cNvPr id="40" name="Рисунок 39" descr="35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2168842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28576</xdr:rowOff>
    </xdr:from>
    <xdr:to>
      <xdr:col>0</xdr:col>
      <xdr:colOff>3562350</xdr:colOff>
      <xdr:row>47</xdr:row>
      <xdr:rowOff>568866</xdr:rowOff>
    </xdr:to>
    <xdr:pic>
      <xdr:nvPicPr>
        <xdr:cNvPr id="42" name="Рисунок 41" descr="36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222789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28576</xdr:rowOff>
    </xdr:from>
    <xdr:to>
      <xdr:col>0</xdr:col>
      <xdr:colOff>3560442</xdr:colOff>
      <xdr:row>48</xdr:row>
      <xdr:rowOff>568576</xdr:rowOff>
    </xdr:to>
    <xdr:pic>
      <xdr:nvPicPr>
        <xdr:cNvPr id="43" name="Рисунок 42" descr="37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2286952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49</xdr:row>
      <xdr:rowOff>28574</xdr:rowOff>
    </xdr:from>
    <xdr:to>
      <xdr:col>0</xdr:col>
      <xdr:colOff>3560440</xdr:colOff>
      <xdr:row>49</xdr:row>
      <xdr:rowOff>568574</xdr:rowOff>
    </xdr:to>
    <xdr:pic>
      <xdr:nvPicPr>
        <xdr:cNvPr id="44" name="Рисунок 43" descr="38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" y="23460074"/>
          <a:ext cx="3560439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28576</xdr:rowOff>
    </xdr:from>
    <xdr:to>
      <xdr:col>1</xdr:col>
      <xdr:colOff>0</xdr:colOff>
      <xdr:row>50</xdr:row>
      <xdr:rowOff>570310</xdr:rowOff>
    </xdr:to>
    <xdr:pic>
      <xdr:nvPicPr>
        <xdr:cNvPr id="46" name="Рисунок 45" descr="40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24050626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28576</xdr:rowOff>
    </xdr:from>
    <xdr:to>
      <xdr:col>0</xdr:col>
      <xdr:colOff>3562350</xdr:colOff>
      <xdr:row>51</xdr:row>
      <xdr:rowOff>568866</xdr:rowOff>
    </xdr:to>
    <xdr:pic>
      <xdr:nvPicPr>
        <xdr:cNvPr id="47" name="Рисунок 46" descr="4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246411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38101</xdr:rowOff>
    </xdr:from>
    <xdr:to>
      <xdr:col>0</xdr:col>
      <xdr:colOff>3560438</xdr:colOff>
      <xdr:row>52</xdr:row>
      <xdr:rowOff>578101</xdr:rowOff>
    </xdr:to>
    <xdr:pic>
      <xdr:nvPicPr>
        <xdr:cNvPr id="48" name="Рисунок 47" descr="42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25241251"/>
          <a:ext cx="356043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28575</xdr:rowOff>
    </xdr:from>
    <xdr:to>
      <xdr:col>0</xdr:col>
      <xdr:colOff>3552825</xdr:colOff>
      <xdr:row>53</xdr:row>
      <xdr:rowOff>567420</xdr:rowOff>
    </xdr:to>
    <xdr:pic>
      <xdr:nvPicPr>
        <xdr:cNvPr id="49" name="Рисунок 48" descr="4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2582227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28576</xdr:rowOff>
    </xdr:from>
    <xdr:to>
      <xdr:col>0</xdr:col>
      <xdr:colOff>3560442</xdr:colOff>
      <xdr:row>54</xdr:row>
      <xdr:rowOff>568576</xdr:rowOff>
    </xdr:to>
    <xdr:pic>
      <xdr:nvPicPr>
        <xdr:cNvPr id="50" name="Рисунок 49" descr="4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6412826"/>
          <a:ext cx="3560442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28576</xdr:rowOff>
    </xdr:from>
    <xdr:to>
      <xdr:col>0</xdr:col>
      <xdr:colOff>3560440</xdr:colOff>
      <xdr:row>55</xdr:row>
      <xdr:rowOff>568576</xdr:rowOff>
    </xdr:to>
    <xdr:pic>
      <xdr:nvPicPr>
        <xdr:cNvPr id="51" name="Рисунок 50" descr="45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27003376"/>
          <a:ext cx="356044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38100</xdr:rowOff>
    </xdr:from>
    <xdr:to>
      <xdr:col>0</xdr:col>
      <xdr:colOff>3552825</xdr:colOff>
      <xdr:row>56</xdr:row>
      <xdr:rowOff>576945</xdr:rowOff>
    </xdr:to>
    <xdr:pic>
      <xdr:nvPicPr>
        <xdr:cNvPr id="52" name="Рисунок 51" descr="4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2760345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38101</xdr:rowOff>
    </xdr:from>
    <xdr:to>
      <xdr:col>0</xdr:col>
      <xdr:colOff>3562350</xdr:colOff>
      <xdr:row>57</xdr:row>
      <xdr:rowOff>578391</xdr:rowOff>
    </xdr:to>
    <xdr:pic>
      <xdr:nvPicPr>
        <xdr:cNvPr id="53" name="Рисунок 52" descr="47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2819400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28576</xdr:rowOff>
    </xdr:from>
    <xdr:to>
      <xdr:col>0</xdr:col>
      <xdr:colOff>3562350</xdr:colOff>
      <xdr:row>58</xdr:row>
      <xdr:rowOff>568866</xdr:rowOff>
    </xdr:to>
    <xdr:pic>
      <xdr:nvPicPr>
        <xdr:cNvPr id="54" name="Рисунок 53" descr="4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287750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19051</xdr:rowOff>
    </xdr:from>
    <xdr:to>
      <xdr:col>0</xdr:col>
      <xdr:colOff>3562350</xdr:colOff>
      <xdr:row>59</xdr:row>
      <xdr:rowOff>559341</xdr:rowOff>
    </xdr:to>
    <xdr:pic>
      <xdr:nvPicPr>
        <xdr:cNvPr id="55" name="Рисунок 54" descr="4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2935605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38100</xdr:rowOff>
    </xdr:from>
    <xdr:to>
      <xdr:col>0</xdr:col>
      <xdr:colOff>3552825</xdr:colOff>
      <xdr:row>60</xdr:row>
      <xdr:rowOff>576945</xdr:rowOff>
    </xdr:to>
    <xdr:pic>
      <xdr:nvPicPr>
        <xdr:cNvPr id="56" name="Рисунок 55" descr="5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2996565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47626</xdr:rowOff>
    </xdr:from>
    <xdr:to>
      <xdr:col>0</xdr:col>
      <xdr:colOff>3562350</xdr:colOff>
      <xdr:row>61</xdr:row>
      <xdr:rowOff>587916</xdr:rowOff>
    </xdr:to>
    <xdr:pic>
      <xdr:nvPicPr>
        <xdr:cNvPr id="57" name="Рисунок 56" descr="5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305657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47626</xdr:rowOff>
    </xdr:from>
    <xdr:to>
      <xdr:col>0</xdr:col>
      <xdr:colOff>3562350</xdr:colOff>
      <xdr:row>62</xdr:row>
      <xdr:rowOff>587916</xdr:rowOff>
    </xdr:to>
    <xdr:pic>
      <xdr:nvPicPr>
        <xdr:cNvPr id="58" name="Рисунок 57" descr="5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311562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63</xdr:row>
      <xdr:rowOff>28576</xdr:rowOff>
    </xdr:from>
    <xdr:to>
      <xdr:col>0</xdr:col>
      <xdr:colOff>3560443</xdr:colOff>
      <xdr:row>63</xdr:row>
      <xdr:rowOff>568576</xdr:rowOff>
    </xdr:to>
    <xdr:pic>
      <xdr:nvPicPr>
        <xdr:cNvPr id="59" name="Рисунок 58" descr="5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" y="31727776"/>
          <a:ext cx="356044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28576</xdr:rowOff>
    </xdr:from>
    <xdr:to>
      <xdr:col>1</xdr:col>
      <xdr:colOff>0</xdr:colOff>
      <xdr:row>64</xdr:row>
      <xdr:rowOff>570310</xdr:rowOff>
    </xdr:to>
    <xdr:pic>
      <xdr:nvPicPr>
        <xdr:cNvPr id="60" name="Рисунок 59" descr="5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32318326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28575</xdr:rowOff>
    </xdr:from>
    <xdr:to>
      <xdr:col>0</xdr:col>
      <xdr:colOff>3543300</xdr:colOff>
      <xdr:row>65</xdr:row>
      <xdr:rowOff>571754</xdr:rowOff>
    </xdr:to>
    <xdr:pic>
      <xdr:nvPicPr>
        <xdr:cNvPr id="61" name="Рисунок 60" descr="55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2975550"/>
          <a:ext cx="3543300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28575</xdr:rowOff>
    </xdr:from>
    <xdr:to>
      <xdr:col>0</xdr:col>
      <xdr:colOff>3552825</xdr:colOff>
      <xdr:row>66</xdr:row>
      <xdr:rowOff>567420</xdr:rowOff>
    </xdr:to>
    <xdr:pic>
      <xdr:nvPicPr>
        <xdr:cNvPr id="62" name="Рисунок 61" descr="5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3349942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28575</xdr:rowOff>
    </xdr:from>
    <xdr:to>
      <xdr:col>0</xdr:col>
      <xdr:colOff>3562350</xdr:colOff>
      <xdr:row>67</xdr:row>
      <xdr:rowOff>571754</xdr:rowOff>
    </xdr:to>
    <xdr:pic>
      <xdr:nvPicPr>
        <xdr:cNvPr id="63" name="Рисунок 62" descr="57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34156650"/>
          <a:ext cx="3562350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38101</xdr:rowOff>
    </xdr:from>
    <xdr:to>
      <xdr:col>0</xdr:col>
      <xdr:colOff>3562350</xdr:colOff>
      <xdr:row>68</xdr:row>
      <xdr:rowOff>578391</xdr:rowOff>
    </xdr:to>
    <xdr:pic>
      <xdr:nvPicPr>
        <xdr:cNvPr id="64" name="Рисунок 63" descr="58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3469005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28575</xdr:rowOff>
    </xdr:from>
    <xdr:to>
      <xdr:col>0</xdr:col>
      <xdr:colOff>3533775</xdr:colOff>
      <xdr:row>69</xdr:row>
      <xdr:rowOff>571754</xdr:rowOff>
    </xdr:to>
    <xdr:pic>
      <xdr:nvPicPr>
        <xdr:cNvPr id="65" name="Рисунок 64" descr="59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35337750"/>
          <a:ext cx="3533775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28575</xdr:rowOff>
    </xdr:from>
    <xdr:to>
      <xdr:col>0</xdr:col>
      <xdr:colOff>3543300</xdr:colOff>
      <xdr:row>70</xdr:row>
      <xdr:rowOff>571754</xdr:rowOff>
    </xdr:to>
    <xdr:pic>
      <xdr:nvPicPr>
        <xdr:cNvPr id="66" name="Рисунок 65" descr="6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35928300"/>
          <a:ext cx="3543300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38101</xdr:rowOff>
    </xdr:from>
    <xdr:to>
      <xdr:col>1</xdr:col>
      <xdr:colOff>0</xdr:colOff>
      <xdr:row>71</xdr:row>
      <xdr:rowOff>579835</xdr:rowOff>
    </xdr:to>
    <xdr:pic>
      <xdr:nvPicPr>
        <xdr:cNvPr id="67" name="Рисунок 66" descr="61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6461701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28576</xdr:rowOff>
    </xdr:from>
    <xdr:to>
      <xdr:col>0</xdr:col>
      <xdr:colOff>3562350</xdr:colOff>
      <xdr:row>72</xdr:row>
      <xdr:rowOff>568866</xdr:rowOff>
    </xdr:to>
    <xdr:pic>
      <xdr:nvPicPr>
        <xdr:cNvPr id="68" name="Рисунок 67" descr="6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370427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38100</xdr:rowOff>
    </xdr:from>
    <xdr:to>
      <xdr:col>0</xdr:col>
      <xdr:colOff>3552825</xdr:colOff>
      <xdr:row>73</xdr:row>
      <xdr:rowOff>576945</xdr:rowOff>
    </xdr:to>
    <xdr:pic>
      <xdr:nvPicPr>
        <xdr:cNvPr id="69" name="Рисунок 68" descr="64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3764280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74</xdr:row>
      <xdr:rowOff>28576</xdr:rowOff>
    </xdr:from>
    <xdr:to>
      <xdr:col>0</xdr:col>
      <xdr:colOff>3552826</xdr:colOff>
      <xdr:row>74</xdr:row>
      <xdr:rowOff>568576</xdr:rowOff>
    </xdr:to>
    <xdr:pic>
      <xdr:nvPicPr>
        <xdr:cNvPr id="70" name="Рисунок 69" descr="65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8576" y="38290501"/>
          <a:ext cx="3524250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28576</xdr:rowOff>
    </xdr:from>
    <xdr:to>
      <xdr:col>1</xdr:col>
      <xdr:colOff>0</xdr:colOff>
      <xdr:row>75</xdr:row>
      <xdr:rowOff>570310</xdr:rowOff>
    </xdr:to>
    <xdr:pic>
      <xdr:nvPicPr>
        <xdr:cNvPr id="71" name="Рисунок 70" descr="66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38814376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28575</xdr:rowOff>
    </xdr:from>
    <xdr:to>
      <xdr:col>0</xdr:col>
      <xdr:colOff>3552825</xdr:colOff>
      <xdr:row>76</xdr:row>
      <xdr:rowOff>571754</xdr:rowOff>
    </xdr:to>
    <xdr:pic>
      <xdr:nvPicPr>
        <xdr:cNvPr id="72" name="Рисунок 71" descr="67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39471600"/>
          <a:ext cx="3552825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38100</xdr:rowOff>
    </xdr:from>
    <xdr:to>
      <xdr:col>0</xdr:col>
      <xdr:colOff>3552825</xdr:colOff>
      <xdr:row>77</xdr:row>
      <xdr:rowOff>576945</xdr:rowOff>
    </xdr:to>
    <xdr:pic>
      <xdr:nvPicPr>
        <xdr:cNvPr id="73" name="Рисунок 72" descr="68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40005000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28575</xdr:rowOff>
    </xdr:from>
    <xdr:to>
      <xdr:col>0</xdr:col>
      <xdr:colOff>3552825</xdr:colOff>
      <xdr:row>78</xdr:row>
      <xdr:rowOff>567420</xdr:rowOff>
    </xdr:to>
    <xdr:pic>
      <xdr:nvPicPr>
        <xdr:cNvPr id="75" name="Рисунок 74" descr="70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40586025"/>
          <a:ext cx="3552825" cy="5388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28576</xdr:rowOff>
    </xdr:from>
    <xdr:to>
      <xdr:col>1</xdr:col>
      <xdr:colOff>0</xdr:colOff>
      <xdr:row>79</xdr:row>
      <xdr:rowOff>570310</xdr:rowOff>
    </xdr:to>
    <xdr:pic>
      <xdr:nvPicPr>
        <xdr:cNvPr id="76" name="Рисунок 75" descr="71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41176576"/>
          <a:ext cx="3571875" cy="5417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28576</xdr:rowOff>
    </xdr:from>
    <xdr:to>
      <xdr:col>0</xdr:col>
      <xdr:colOff>3562350</xdr:colOff>
      <xdr:row>80</xdr:row>
      <xdr:rowOff>568866</xdr:rowOff>
    </xdr:to>
    <xdr:pic>
      <xdr:nvPicPr>
        <xdr:cNvPr id="77" name="Рисунок 76" descr="72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4176712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28576</xdr:rowOff>
    </xdr:from>
    <xdr:to>
      <xdr:col>0</xdr:col>
      <xdr:colOff>3562350</xdr:colOff>
      <xdr:row>81</xdr:row>
      <xdr:rowOff>568866</xdr:rowOff>
    </xdr:to>
    <xdr:pic>
      <xdr:nvPicPr>
        <xdr:cNvPr id="78" name="Рисунок 77" descr="73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42357676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28575</xdr:rowOff>
    </xdr:from>
    <xdr:to>
      <xdr:col>1</xdr:col>
      <xdr:colOff>0</xdr:colOff>
      <xdr:row>82</xdr:row>
      <xdr:rowOff>1082278</xdr:rowOff>
    </xdr:to>
    <xdr:pic>
      <xdr:nvPicPr>
        <xdr:cNvPr id="79" name="Рисунок 78" descr="74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42948225"/>
          <a:ext cx="3571875" cy="10537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47626</xdr:rowOff>
    </xdr:from>
    <xdr:to>
      <xdr:col>0</xdr:col>
      <xdr:colOff>3514725</xdr:colOff>
      <xdr:row>83</xdr:row>
      <xdr:rowOff>1084470</xdr:rowOff>
    </xdr:to>
    <xdr:pic>
      <xdr:nvPicPr>
        <xdr:cNvPr id="80" name="Рисунок 79" descr="75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44110276"/>
          <a:ext cx="3514725" cy="10368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19050</xdr:rowOff>
    </xdr:from>
    <xdr:to>
      <xdr:col>0</xdr:col>
      <xdr:colOff>3562350</xdr:colOff>
      <xdr:row>84</xdr:row>
      <xdr:rowOff>562229</xdr:rowOff>
    </xdr:to>
    <xdr:pic>
      <xdr:nvPicPr>
        <xdr:cNvPr id="81" name="Рисунок 80" descr="129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45329475"/>
          <a:ext cx="3562350" cy="5431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28576</xdr:rowOff>
    </xdr:from>
    <xdr:to>
      <xdr:col>0</xdr:col>
      <xdr:colOff>3562350</xdr:colOff>
      <xdr:row>85</xdr:row>
      <xdr:rowOff>568866</xdr:rowOff>
    </xdr:to>
    <xdr:pic>
      <xdr:nvPicPr>
        <xdr:cNvPr id="82" name="Рисунок 81" descr="13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4585335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13</xdr:row>
      <xdr:rowOff>0</xdr:rowOff>
    </xdr:from>
    <xdr:to>
      <xdr:col>18</xdr:col>
      <xdr:colOff>579905</xdr:colOff>
      <xdr:row>20</xdr:row>
      <xdr:rowOff>81243</xdr:rowOff>
    </xdr:to>
    <xdr:pic>
      <xdr:nvPicPr>
        <xdr:cNvPr id="87" name="Рисунок 86" descr="shtamp-01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2306300" y="1936937"/>
          <a:ext cx="3437405" cy="4215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38101</xdr:rowOff>
    </xdr:from>
    <xdr:to>
      <xdr:col>0</xdr:col>
      <xdr:colOff>3562350</xdr:colOff>
      <xdr:row>86</xdr:row>
      <xdr:rowOff>578391</xdr:rowOff>
    </xdr:to>
    <xdr:pic>
      <xdr:nvPicPr>
        <xdr:cNvPr id="84" name="Рисунок 83" descr="131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47739301"/>
          <a:ext cx="3562350" cy="5402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9526</xdr:rowOff>
    </xdr:from>
    <xdr:to>
      <xdr:col>0</xdr:col>
      <xdr:colOff>3564000</xdr:colOff>
      <xdr:row>88</xdr:row>
      <xdr:rowOff>2005</xdr:rowOff>
    </xdr:to>
    <xdr:pic>
      <xdr:nvPicPr>
        <xdr:cNvPr id="86" name="Рисунок 85" descr="54-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48301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9526</xdr:rowOff>
    </xdr:from>
    <xdr:to>
      <xdr:col>0</xdr:col>
      <xdr:colOff>3564000</xdr:colOff>
      <xdr:row>89</xdr:row>
      <xdr:rowOff>2005</xdr:rowOff>
    </xdr:to>
    <xdr:pic>
      <xdr:nvPicPr>
        <xdr:cNvPr id="89" name="Рисунок 88" descr="57-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488918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9526</xdr:rowOff>
    </xdr:from>
    <xdr:to>
      <xdr:col>0</xdr:col>
      <xdr:colOff>3564000</xdr:colOff>
      <xdr:row>90</xdr:row>
      <xdr:rowOff>2005</xdr:rowOff>
    </xdr:to>
    <xdr:pic>
      <xdr:nvPicPr>
        <xdr:cNvPr id="91" name="Рисунок 90" descr="58-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49482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14654</xdr:rowOff>
    </xdr:from>
    <xdr:to>
      <xdr:col>0</xdr:col>
      <xdr:colOff>3564000</xdr:colOff>
      <xdr:row>90</xdr:row>
      <xdr:rowOff>583030</xdr:rowOff>
    </xdr:to>
    <xdr:pic>
      <xdr:nvPicPr>
        <xdr:cNvPr id="93" name="Рисунок 92" descr="60-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49837731"/>
          <a:ext cx="3564000" cy="5683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29307</xdr:rowOff>
    </xdr:from>
    <xdr:to>
      <xdr:col>0</xdr:col>
      <xdr:colOff>3564000</xdr:colOff>
      <xdr:row>91</xdr:row>
      <xdr:rowOff>575703</xdr:rowOff>
    </xdr:to>
    <xdr:pic>
      <xdr:nvPicPr>
        <xdr:cNvPr id="95" name="Рисунок 94" descr="63-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50445865"/>
          <a:ext cx="3564000" cy="5463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9526</xdr:rowOff>
    </xdr:from>
    <xdr:to>
      <xdr:col>0</xdr:col>
      <xdr:colOff>3564000</xdr:colOff>
      <xdr:row>93</xdr:row>
      <xdr:rowOff>2005</xdr:rowOff>
    </xdr:to>
    <xdr:pic>
      <xdr:nvPicPr>
        <xdr:cNvPr id="99" name="Рисунок 98" descr="67-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51254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9526</xdr:rowOff>
    </xdr:from>
    <xdr:to>
      <xdr:col>0</xdr:col>
      <xdr:colOff>3564000</xdr:colOff>
      <xdr:row>94</xdr:row>
      <xdr:rowOff>2005</xdr:rowOff>
    </xdr:to>
    <xdr:pic>
      <xdr:nvPicPr>
        <xdr:cNvPr id="102" name="Рисунок 101" descr="88-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51844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19052</xdr:rowOff>
    </xdr:from>
    <xdr:to>
      <xdr:col>0</xdr:col>
      <xdr:colOff>3564000</xdr:colOff>
      <xdr:row>94</xdr:row>
      <xdr:rowOff>581026</xdr:rowOff>
    </xdr:to>
    <xdr:pic>
      <xdr:nvPicPr>
        <xdr:cNvPr id="104" name="Рисунок 103" descr="83-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52006502"/>
          <a:ext cx="3564000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9526</xdr:rowOff>
    </xdr:from>
    <xdr:to>
      <xdr:col>0</xdr:col>
      <xdr:colOff>3564000</xdr:colOff>
      <xdr:row>96</xdr:row>
      <xdr:rowOff>2005</xdr:rowOff>
    </xdr:to>
    <xdr:pic>
      <xdr:nvPicPr>
        <xdr:cNvPr id="106" name="Рисунок 105" descr="87-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53025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9526</xdr:rowOff>
    </xdr:from>
    <xdr:to>
      <xdr:col>0</xdr:col>
      <xdr:colOff>3564000</xdr:colOff>
      <xdr:row>97</xdr:row>
      <xdr:rowOff>2005</xdr:rowOff>
    </xdr:to>
    <xdr:pic>
      <xdr:nvPicPr>
        <xdr:cNvPr id="107" name="Рисунок 106" descr="93-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53025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9526</xdr:rowOff>
    </xdr:from>
    <xdr:to>
      <xdr:col>0</xdr:col>
      <xdr:colOff>3564000</xdr:colOff>
      <xdr:row>98</xdr:row>
      <xdr:rowOff>2005</xdr:rowOff>
    </xdr:to>
    <xdr:pic>
      <xdr:nvPicPr>
        <xdr:cNvPr id="108" name="Рисунок 107" descr="94-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53616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9526</xdr:rowOff>
    </xdr:from>
    <xdr:to>
      <xdr:col>0</xdr:col>
      <xdr:colOff>3564000</xdr:colOff>
      <xdr:row>99</xdr:row>
      <xdr:rowOff>2005</xdr:rowOff>
    </xdr:to>
    <xdr:pic>
      <xdr:nvPicPr>
        <xdr:cNvPr id="109" name="Рисунок 108" descr="96-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54206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9526</xdr:rowOff>
    </xdr:from>
    <xdr:to>
      <xdr:col>0</xdr:col>
      <xdr:colOff>3564000</xdr:colOff>
      <xdr:row>100</xdr:row>
      <xdr:rowOff>2005</xdr:rowOff>
    </xdr:to>
    <xdr:pic>
      <xdr:nvPicPr>
        <xdr:cNvPr id="110" name="Рисунок 109" descr="108-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547973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9526</xdr:rowOff>
    </xdr:from>
    <xdr:to>
      <xdr:col>0</xdr:col>
      <xdr:colOff>3564000</xdr:colOff>
      <xdr:row>102</xdr:row>
      <xdr:rowOff>2005</xdr:rowOff>
    </xdr:to>
    <xdr:pic>
      <xdr:nvPicPr>
        <xdr:cNvPr id="96" name="Рисунок 95" descr="117-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55978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9526</xdr:rowOff>
    </xdr:from>
    <xdr:to>
      <xdr:col>0</xdr:col>
      <xdr:colOff>3564000</xdr:colOff>
      <xdr:row>101</xdr:row>
      <xdr:rowOff>2005</xdr:rowOff>
    </xdr:to>
    <xdr:pic>
      <xdr:nvPicPr>
        <xdr:cNvPr id="98" name="Рисунок 97" descr="141-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55387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</xdr:row>
      <xdr:rowOff>9526</xdr:rowOff>
    </xdr:from>
    <xdr:to>
      <xdr:col>0</xdr:col>
      <xdr:colOff>3564000</xdr:colOff>
      <xdr:row>103</xdr:row>
      <xdr:rowOff>2005</xdr:rowOff>
    </xdr:to>
    <xdr:pic>
      <xdr:nvPicPr>
        <xdr:cNvPr id="101" name="Рисунок 100" descr="151-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565689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9526</xdr:rowOff>
    </xdr:from>
    <xdr:to>
      <xdr:col>0</xdr:col>
      <xdr:colOff>3564000</xdr:colOff>
      <xdr:row>105</xdr:row>
      <xdr:rowOff>2005</xdr:rowOff>
    </xdr:to>
    <xdr:pic>
      <xdr:nvPicPr>
        <xdr:cNvPr id="100" name="Рисунок 99" descr="174-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57750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103</xdr:row>
      <xdr:rowOff>9526</xdr:rowOff>
    </xdr:from>
    <xdr:to>
      <xdr:col>1</xdr:col>
      <xdr:colOff>20700</xdr:colOff>
      <xdr:row>104</xdr:row>
      <xdr:rowOff>2005</xdr:rowOff>
    </xdr:to>
    <xdr:pic>
      <xdr:nvPicPr>
        <xdr:cNvPr id="103" name="Рисунок 102" descr="175-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8575" y="571595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9526</xdr:rowOff>
    </xdr:from>
    <xdr:to>
      <xdr:col>0</xdr:col>
      <xdr:colOff>3564000</xdr:colOff>
      <xdr:row>106</xdr:row>
      <xdr:rowOff>2005</xdr:rowOff>
    </xdr:to>
    <xdr:pic>
      <xdr:nvPicPr>
        <xdr:cNvPr id="105" name="Рисунок 104" descr="176-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58340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9526</xdr:rowOff>
    </xdr:from>
    <xdr:to>
      <xdr:col>0</xdr:col>
      <xdr:colOff>3564000</xdr:colOff>
      <xdr:row>107</xdr:row>
      <xdr:rowOff>2005</xdr:rowOff>
    </xdr:to>
    <xdr:pic>
      <xdr:nvPicPr>
        <xdr:cNvPr id="111" name="Рисунок 110" descr="177-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589311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9526</xdr:rowOff>
    </xdr:from>
    <xdr:to>
      <xdr:col>0</xdr:col>
      <xdr:colOff>3564000</xdr:colOff>
      <xdr:row>108</xdr:row>
      <xdr:rowOff>2005</xdr:rowOff>
    </xdr:to>
    <xdr:pic>
      <xdr:nvPicPr>
        <xdr:cNvPr id="112" name="Рисунок 111" descr="178-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59521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9526</xdr:rowOff>
    </xdr:from>
    <xdr:to>
      <xdr:col>0</xdr:col>
      <xdr:colOff>3564000</xdr:colOff>
      <xdr:row>109</xdr:row>
      <xdr:rowOff>2005</xdr:rowOff>
    </xdr:to>
    <xdr:pic>
      <xdr:nvPicPr>
        <xdr:cNvPr id="113" name="Рисунок 112" descr="179-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60112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9526</xdr:rowOff>
    </xdr:from>
    <xdr:to>
      <xdr:col>0</xdr:col>
      <xdr:colOff>3564000</xdr:colOff>
      <xdr:row>110</xdr:row>
      <xdr:rowOff>2005</xdr:rowOff>
    </xdr:to>
    <xdr:pic>
      <xdr:nvPicPr>
        <xdr:cNvPr id="114" name="Рисунок 113" descr="180-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607028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9526</xdr:rowOff>
    </xdr:from>
    <xdr:to>
      <xdr:col>0</xdr:col>
      <xdr:colOff>3564000</xdr:colOff>
      <xdr:row>111</xdr:row>
      <xdr:rowOff>2005</xdr:rowOff>
    </xdr:to>
    <xdr:pic>
      <xdr:nvPicPr>
        <xdr:cNvPr id="115" name="Рисунок 114" descr="198-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612933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9526</xdr:rowOff>
    </xdr:from>
    <xdr:to>
      <xdr:col>0</xdr:col>
      <xdr:colOff>3564000</xdr:colOff>
      <xdr:row>112</xdr:row>
      <xdr:rowOff>2005</xdr:rowOff>
    </xdr:to>
    <xdr:pic>
      <xdr:nvPicPr>
        <xdr:cNvPr id="116" name="Рисунок 115" descr="201-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61883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9526</xdr:rowOff>
    </xdr:from>
    <xdr:to>
      <xdr:col>0</xdr:col>
      <xdr:colOff>3564000</xdr:colOff>
      <xdr:row>113</xdr:row>
      <xdr:rowOff>2005</xdr:rowOff>
    </xdr:to>
    <xdr:pic>
      <xdr:nvPicPr>
        <xdr:cNvPr id="117" name="Рисунок 116" descr="203-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62474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9526</xdr:rowOff>
    </xdr:from>
    <xdr:to>
      <xdr:col>0</xdr:col>
      <xdr:colOff>3564000</xdr:colOff>
      <xdr:row>114</xdr:row>
      <xdr:rowOff>2005</xdr:rowOff>
    </xdr:to>
    <xdr:pic>
      <xdr:nvPicPr>
        <xdr:cNvPr id="118" name="Рисунок 117" descr="204-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63065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9526</xdr:rowOff>
    </xdr:from>
    <xdr:to>
      <xdr:col>0</xdr:col>
      <xdr:colOff>3564000</xdr:colOff>
      <xdr:row>115</xdr:row>
      <xdr:rowOff>2005</xdr:rowOff>
    </xdr:to>
    <xdr:pic>
      <xdr:nvPicPr>
        <xdr:cNvPr id="119" name="Рисунок 118" descr="205-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63655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115</xdr:row>
      <xdr:rowOff>9526</xdr:rowOff>
    </xdr:from>
    <xdr:to>
      <xdr:col>0</xdr:col>
      <xdr:colOff>3564000</xdr:colOff>
      <xdr:row>116</xdr:row>
      <xdr:rowOff>2005</xdr:rowOff>
    </xdr:to>
    <xdr:pic>
      <xdr:nvPicPr>
        <xdr:cNvPr id="120" name="Рисунок 119" descr="226-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642461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9526</xdr:rowOff>
    </xdr:from>
    <xdr:to>
      <xdr:col>0</xdr:col>
      <xdr:colOff>3564000</xdr:colOff>
      <xdr:row>117</xdr:row>
      <xdr:rowOff>2005</xdr:rowOff>
    </xdr:to>
    <xdr:pic>
      <xdr:nvPicPr>
        <xdr:cNvPr id="121" name="Рисунок 120" descr="233-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64836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</xdr:row>
      <xdr:rowOff>9526</xdr:rowOff>
    </xdr:from>
    <xdr:to>
      <xdr:col>0</xdr:col>
      <xdr:colOff>3564000</xdr:colOff>
      <xdr:row>118</xdr:row>
      <xdr:rowOff>2005</xdr:rowOff>
    </xdr:to>
    <xdr:pic>
      <xdr:nvPicPr>
        <xdr:cNvPr id="122" name="Рисунок 121" descr="240-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65579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19050</xdr:rowOff>
    </xdr:from>
    <xdr:to>
      <xdr:col>0</xdr:col>
      <xdr:colOff>3564000</xdr:colOff>
      <xdr:row>118</xdr:row>
      <xdr:rowOff>1185108</xdr:rowOff>
    </xdr:to>
    <xdr:pic>
      <xdr:nvPicPr>
        <xdr:cNvPr id="123" name="Рисунок 122" descr="250-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66770250"/>
          <a:ext cx="3564000" cy="11660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9526</xdr:rowOff>
    </xdr:from>
    <xdr:to>
      <xdr:col>0</xdr:col>
      <xdr:colOff>3564000</xdr:colOff>
      <xdr:row>120</xdr:row>
      <xdr:rowOff>2005</xdr:rowOff>
    </xdr:to>
    <xdr:pic>
      <xdr:nvPicPr>
        <xdr:cNvPr id="125" name="Рисунок 124" descr="263-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67789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9526</xdr:rowOff>
    </xdr:from>
    <xdr:to>
      <xdr:col>0</xdr:col>
      <xdr:colOff>3564000</xdr:colOff>
      <xdr:row>121</xdr:row>
      <xdr:rowOff>2005</xdr:rowOff>
    </xdr:to>
    <xdr:pic>
      <xdr:nvPicPr>
        <xdr:cNvPr id="126" name="Рисунок 125" descr="278-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67789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1</xdr:rowOff>
    </xdr:from>
    <xdr:to>
      <xdr:col>0</xdr:col>
      <xdr:colOff>3564000</xdr:colOff>
      <xdr:row>121</xdr:row>
      <xdr:rowOff>583030</xdr:rowOff>
    </xdr:to>
    <xdr:pic>
      <xdr:nvPicPr>
        <xdr:cNvPr id="127" name="Рисунок 126" descr="282-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683704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</xdr:row>
      <xdr:rowOff>9526</xdr:rowOff>
    </xdr:from>
    <xdr:to>
      <xdr:col>0</xdr:col>
      <xdr:colOff>3564000</xdr:colOff>
      <xdr:row>124</xdr:row>
      <xdr:rowOff>2005</xdr:rowOff>
    </xdr:to>
    <xdr:pic>
      <xdr:nvPicPr>
        <xdr:cNvPr id="128" name="Рисунок 127" descr="285-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69561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9526</xdr:rowOff>
    </xdr:from>
    <xdr:to>
      <xdr:col>0</xdr:col>
      <xdr:colOff>3564000</xdr:colOff>
      <xdr:row>127</xdr:row>
      <xdr:rowOff>2005</xdr:rowOff>
    </xdr:to>
    <xdr:pic>
      <xdr:nvPicPr>
        <xdr:cNvPr id="132" name="Рисунок 131" descr="288-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713327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1</xdr:rowOff>
    </xdr:from>
    <xdr:to>
      <xdr:col>0</xdr:col>
      <xdr:colOff>3564000</xdr:colOff>
      <xdr:row>122</xdr:row>
      <xdr:rowOff>583030</xdr:rowOff>
    </xdr:to>
    <xdr:pic>
      <xdr:nvPicPr>
        <xdr:cNvPr id="133" name="Рисунок 132" descr="290-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6896100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9526</xdr:rowOff>
    </xdr:from>
    <xdr:to>
      <xdr:col>0</xdr:col>
      <xdr:colOff>3564000</xdr:colOff>
      <xdr:row>125</xdr:row>
      <xdr:rowOff>2005</xdr:rowOff>
    </xdr:to>
    <xdr:pic>
      <xdr:nvPicPr>
        <xdr:cNvPr id="135" name="Рисунок 134" descr="291-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701516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9526</xdr:rowOff>
    </xdr:from>
    <xdr:to>
      <xdr:col>0</xdr:col>
      <xdr:colOff>3564000</xdr:colOff>
      <xdr:row>126</xdr:row>
      <xdr:rowOff>2005</xdr:rowOff>
    </xdr:to>
    <xdr:pic>
      <xdr:nvPicPr>
        <xdr:cNvPr id="136" name="Рисунок 135" descr="293-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707421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9526</xdr:rowOff>
    </xdr:from>
    <xdr:to>
      <xdr:col>0</xdr:col>
      <xdr:colOff>3564000</xdr:colOff>
      <xdr:row>128</xdr:row>
      <xdr:rowOff>2005</xdr:rowOff>
    </xdr:to>
    <xdr:pic>
      <xdr:nvPicPr>
        <xdr:cNvPr id="137" name="Рисунок 136" descr="295-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719232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9526</xdr:rowOff>
    </xdr:from>
    <xdr:to>
      <xdr:col>1</xdr:col>
      <xdr:colOff>1650</xdr:colOff>
      <xdr:row>129</xdr:row>
      <xdr:rowOff>2005</xdr:rowOff>
    </xdr:to>
    <xdr:pic>
      <xdr:nvPicPr>
        <xdr:cNvPr id="124" name="Рисунок 123" descr="334-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525" y="726757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9526</xdr:rowOff>
    </xdr:from>
    <xdr:to>
      <xdr:col>0</xdr:col>
      <xdr:colOff>3564000</xdr:colOff>
      <xdr:row>130</xdr:row>
      <xdr:rowOff>2005</xdr:rowOff>
    </xdr:to>
    <xdr:pic>
      <xdr:nvPicPr>
        <xdr:cNvPr id="129" name="Рисунок 128" descr="346-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54692551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9526</xdr:rowOff>
    </xdr:from>
    <xdr:to>
      <xdr:col>0</xdr:col>
      <xdr:colOff>3564000</xdr:colOff>
      <xdr:row>131</xdr:row>
      <xdr:rowOff>2005</xdr:rowOff>
    </xdr:to>
    <xdr:pic>
      <xdr:nvPicPr>
        <xdr:cNvPr id="130" name="Рисунок 129" descr="359-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736949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9526</xdr:rowOff>
    </xdr:from>
    <xdr:to>
      <xdr:col>0</xdr:col>
      <xdr:colOff>3564000</xdr:colOff>
      <xdr:row>132</xdr:row>
      <xdr:rowOff>2005</xdr:rowOff>
    </xdr:to>
    <xdr:pic>
      <xdr:nvPicPr>
        <xdr:cNvPr id="131" name="Рисунок 130" descr="360-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742854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9526</xdr:rowOff>
    </xdr:from>
    <xdr:to>
      <xdr:col>0</xdr:col>
      <xdr:colOff>3564000</xdr:colOff>
      <xdr:row>133</xdr:row>
      <xdr:rowOff>2005</xdr:rowOff>
    </xdr:to>
    <xdr:pic>
      <xdr:nvPicPr>
        <xdr:cNvPr id="134" name="Рисунок 133" descr="361-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748760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9526</xdr:rowOff>
    </xdr:from>
    <xdr:to>
      <xdr:col>0</xdr:col>
      <xdr:colOff>3564000</xdr:colOff>
      <xdr:row>134</xdr:row>
      <xdr:rowOff>2005</xdr:rowOff>
    </xdr:to>
    <xdr:pic>
      <xdr:nvPicPr>
        <xdr:cNvPr id="138" name="Рисунок 137" descr="362-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754665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9526</xdr:rowOff>
    </xdr:from>
    <xdr:to>
      <xdr:col>0</xdr:col>
      <xdr:colOff>3564000</xdr:colOff>
      <xdr:row>135</xdr:row>
      <xdr:rowOff>2005</xdr:rowOff>
    </xdr:to>
    <xdr:pic>
      <xdr:nvPicPr>
        <xdr:cNvPr id="139" name="Рисунок 138" descr="363-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760571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9526</xdr:rowOff>
    </xdr:from>
    <xdr:to>
      <xdr:col>0</xdr:col>
      <xdr:colOff>3564000</xdr:colOff>
      <xdr:row>136</xdr:row>
      <xdr:rowOff>2005</xdr:rowOff>
    </xdr:to>
    <xdr:pic>
      <xdr:nvPicPr>
        <xdr:cNvPr id="140" name="Рисунок 139" descr="364-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766476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9526</xdr:rowOff>
    </xdr:from>
    <xdr:to>
      <xdr:col>0</xdr:col>
      <xdr:colOff>3564000</xdr:colOff>
      <xdr:row>137</xdr:row>
      <xdr:rowOff>2005</xdr:rowOff>
    </xdr:to>
    <xdr:pic>
      <xdr:nvPicPr>
        <xdr:cNvPr id="141" name="Рисунок 140" descr="367-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772382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9526</xdr:rowOff>
    </xdr:from>
    <xdr:to>
      <xdr:col>0</xdr:col>
      <xdr:colOff>3564000</xdr:colOff>
      <xdr:row>138</xdr:row>
      <xdr:rowOff>2005</xdr:rowOff>
    </xdr:to>
    <xdr:pic>
      <xdr:nvPicPr>
        <xdr:cNvPr id="143" name="Рисунок 142" descr="369-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778287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9526</xdr:rowOff>
    </xdr:from>
    <xdr:to>
      <xdr:col>0</xdr:col>
      <xdr:colOff>3564000</xdr:colOff>
      <xdr:row>139</xdr:row>
      <xdr:rowOff>2005</xdr:rowOff>
    </xdr:to>
    <xdr:pic>
      <xdr:nvPicPr>
        <xdr:cNvPr id="144" name="Рисунок 143" descr="370-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784193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9526</xdr:rowOff>
    </xdr:from>
    <xdr:to>
      <xdr:col>0</xdr:col>
      <xdr:colOff>3564000</xdr:colOff>
      <xdr:row>140</xdr:row>
      <xdr:rowOff>2005</xdr:rowOff>
    </xdr:to>
    <xdr:pic>
      <xdr:nvPicPr>
        <xdr:cNvPr id="145" name="Рисунок 144" descr="371-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790098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9526</xdr:rowOff>
    </xdr:from>
    <xdr:to>
      <xdr:col>0</xdr:col>
      <xdr:colOff>3564000</xdr:colOff>
      <xdr:row>141</xdr:row>
      <xdr:rowOff>2005</xdr:rowOff>
    </xdr:to>
    <xdr:pic>
      <xdr:nvPicPr>
        <xdr:cNvPr id="146" name="Рисунок 145" descr="372-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7960042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</xdr:row>
      <xdr:rowOff>28575</xdr:rowOff>
    </xdr:from>
    <xdr:to>
      <xdr:col>0</xdr:col>
      <xdr:colOff>3564000</xdr:colOff>
      <xdr:row>141</xdr:row>
      <xdr:rowOff>563980</xdr:rowOff>
    </xdr:to>
    <xdr:pic>
      <xdr:nvPicPr>
        <xdr:cNvPr id="147" name="Рисунок 146" descr="373-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80371950"/>
          <a:ext cx="3564000" cy="5354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19050</xdr:rowOff>
    </xdr:from>
    <xdr:to>
      <xdr:col>0</xdr:col>
      <xdr:colOff>3564000</xdr:colOff>
      <xdr:row>142</xdr:row>
      <xdr:rowOff>573505</xdr:rowOff>
    </xdr:to>
    <xdr:pic>
      <xdr:nvPicPr>
        <xdr:cNvPr id="148" name="Рисунок 147" descr="374-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80952975"/>
          <a:ext cx="3564000" cy="5544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9526</xdr:rowOff>
    </xdr:from>
    <xdr:to>
      <xdr:col>0</xdr:col>
      <xdr:colOff>3564000</xdr:colOff>
      <xdr:row>144</xdr:row>
      <xdr:rowOff>2005</xdr:rowOff>
    </xdr:to>
    <xdr:pic>
      <xdr:nvPicPr>
        <xdr:cNvPr id="149" name="Рисунок 148" descr="376-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81372076"/>
          <a:ext cx="3564000" cy="58302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144</xdr:row>
      <xdr:rowOff>9526</xdr:rowOff>
    </xdr:from>
    <xdr:to>
      <xdr:col>1</xdr:col>
      <xdr:colOff>1650</xdr:colOff>
      <xdr:row>145</xdr:row>
      <xdr:rowOff>2005</xdr:rowOff>
    </xdr:to>
    <xdr:pic>
      <xdr:nvPicPr>
        <xdr:cNvPr id="142" name="Рисунок 141" descr="417-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9525" y="82124551"/>
          <a:ext cx="3564000" cy="5830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7"/>
  <sheetViews>
    <sheetView tabSelected="1" topLeftCell="A94" workbookViewId="0">
      <selection activeCell="E101" sqref="E101:J101"/>
    </sheetView>
  </sheetViews>
  <sheetFormatPr defaultRowHeight="15" x14ac:dyDescent="0.25"/>
  <cols>
    <col min="1" max="1" width="53.5703125" customWidth="1"/>
    <col min="2" max="2" width="6.42578125" style="16" customWidth="1"/>
    <col min="3" max="3" width="19.7109375" customWidth="1"/>
    <col min="4" max="4" width="15.5703125" customWidth="1"/>
    <col min="5" max="5" width="14.5703125" bestFit="1" customWidth="1"/>
    <col min="6" max="6" width="16.85546875" style="63" customWidth="1"/>
    <col min="7" max="7" width="5.5703125" style="64" hidden="1" customWidth="1"/>
    <col min="8" max="8" width="16.85546875" style="64" customWidth="1"/>
    <col min="9" max="9" width="5.5703125" style="64" hidden="1" customWidth="1"/>
    <col min="10" max="10" width="16.85546875" style="64" customWidth="1"/>
    <col min="11" max="11" width="2.5703125" style="65" hidden="1" customWidth="1"/>
    <col min="12" max="12" width="7.140625" style="65" customWidth="1"/>
    <col min="13" max="13" width="16.7109375" style="65" customWidth="1"/>
    <col min="14" max="14" width="8.7109375" customWidth="1"/>
    <col min="15" max="15" width="7" customWidth="1"/>
  </cols>
  <sheetData>
    <row r="1" spans="1:17" ht="25.5" customHeight="1" x14ac:dyDescent="0.25">
      <c r="A1" s="1" t="s">
        <v>0</v>
      </c>
      <c r="B1" s="27" t="s">
        <v>89</v>
      </c>
      <c r="C1" s="27"/>
      <c r="D1" s="27"/>
      <c r="E1" s="27"/>
      <c r="F1" s="27"/>
      <c r="G1" s="96"/>
      <c r="H1" s="99"/>
      <c r="I1" s="99"/>
      <c r="J1" s="101" t="s">
        <v>90</v>
      </c>
      <c r="K1" s="101"/>
      <c r="L1" s="101"/>
      <c r="M1" s="101"/>
    </row>
    <row r="2" spans="1:17" ht="25.5" customHeight="1" x14ac:dyDescent="0.25">
      <c r="A2" s="1"/>
      <c r="B2" s="28"/>
      <c r="C2" s="28"/>
      <c r="D2" s="28"/>
      <c r="E2" s="28"/>
      <c r="F2" s="28"/>
      <c r="G2" s="97"/>
      <c r="H2" s="99"/>
      <c r="I2" s="99"/>
      <c r="J2" s="101"/>
      <c r="K2" s="101"/>
      <c r="L2" s="101"/>
      <c r="M2" s="101"/>
    </row>
    <row r="3" spans="1:17" ht="25.5" customHeight="1" x14ac:dyDescent="0.25">
      <c r="A3" s="1"/>
      <c r="B3" s="29"/>
      <c r="C3" s="29"/>
      <c r="D3" s="29"/>
      <c r="E3" s="29"/>
      <c r="F3" s="29"/>
      <c r="G3" s="98"/>
      <c r="H3" s="100"/>
      <c r="I3" s="100"/>
      <c r="J3" s="102"/>
      <c r="K3" s="102"/>
      <c r="L3" s="102"/>
      <c r="M3" s="102"/>
    </row>
    <row r="4" spans="1:17" ht="18" customHeight="1" x14ac:dyDescent="0.25">
      <c r="A4" s="23" t="s">
        <v>1</v>
      </c>
      <c r="B4" s="104"/>
      <c r="C4" s="103" t="s">
        <v>91</v>
      </c>
      <c r="D4" s="103"/>
      <c r="E4" s="103"/>
      <c r="F4" s="103"/>
      <c r="G4" s="103"/>
      <c r="H4" s="103"/>
      <c r="I4" s="103"/>
      <c r="J4" s="103"/>
      <c r="K4" s="103"/>
      <c r="L4" s="103"/>
      <c r="M4" s="103"/>
    </row>
    <row r="5" spans="1:17" ht="18" customHeight="1" x14ac:dyDescent="0.25">
      <c r="A5" s="24" t="s">
        <v>2</v>
      </c>
      <c r="B5" s="24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</row>
    <row r="6" spans="1:17" ht="18" customHeight="1" thickBot="1" x14ac:dyDescent="0.3">
      <c r="A6" s="26" t="s">
        <v>3</v>
      </c>
      <c r="B6" s="26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</row>
    <row r="7" spans="1:17" ht="29.25" customHeight="1" thickTop="1" x14ac:dyDescent="0.25">
      <c r="A7" s="2"/>
      <c r="B7" s="2"/>
      <c r="C7" s="66" t="s">
        <v>149</v>
      </c>
      <c r="D7" s="2"/>
      <c r="E7" s="67"/>
      <c r="F7" s="30"/>
      <c r="G7" s="31"/>
      <c r="H7" s="32"/>
      <c r="I7" s="32"/>
      <c r="J7" s="33" t="s">
        <v>138</v>
      </c>
      <c r="K7" s="34"/>
      <c r="L7" s="34"/>
      <c r="M7" s="35">
        <f>SUM(M14:M372)</f>
        <v>0</v>
      </c>
    </row>
    <row r="8" spans="1:17" ht="18" customHeight="1" thickBot="1" x14ac:dyDescent="0.3">
      <c r="A8" s="68"/>
      <c r="B8" s="69"/>
      <c r="C8" s="69"/>
      <c r="D8" s="69"/>
      <c r="E8" s="70"/>
      <c r="F8" s="36">
        <f>SUM(G14:G295)</f>
        <v>0</v>
      </c>
      <c r="G8" s="37"/>
      <c r="H8" s="38">
        <f>SUM(I14:I295)</f>
        <v>0</v>
      </c>
      <c r="I8" s="37"/>
      <c r="J8" s="39">
        <f>SUM(K14:K295)</f>
        <v>0</v>
      </c>
      <c r="K8" s="40"/>
      <c r="L8" s="41" t="s">
        <v>139</v>
      </c>
      <c r="M8" s="42"/>
      <c r="N8" s="71"/>
      <c r="O8" s="72"/>
      <c r="P8" s="72"/>
      <c r="Q8" s="72"/>
    </row>
    <row r="9" spans="1:17" ht="18" customHeight="1" thickTop="1" x14ac:dyDescent="0.25">
      <c r="A9" s="73" t="s">
        <v>150</v>
      </c>
      <c r="B9" s="74" t="s">
        <v>151</v>
      </c>
      <c r="C9" s="75" t="s">
        <v>154</v>
      </c>
      <c r="D9" s="88" t="s">
        <v>66</v>
      </c>
      <c r="E9" s="76" t="s">
        <v>152</v>
      </c>
      <c r="F9" s="43" t="s">
        <v>140</v>
      </c>
      <c r="G9" s="44"/>
      <c r="H9" s="44"/>
      <c r="I9" s="44"/>
      <c r="J9" s="45"/>
      <c r="K9" s="46"/>
      <c r="L9" s="41"/>
      <c r="M9" s="47" t="s">
        <v>141</v>
      </c>
      <c r="N9" s="71"/>
      <c r="O9" s="72"/>
      <c r="P9" s="72"/>
      <c r="Q9" s="72"/>
    </row>
    <row r="10" spans="1:17" ht="18.75" customHeight="1" x14ac:dyDescent="0.25">
      <c r="A10" s="77"/>
      <c r="B10" s="78"/>
      <c r="C10" s="79"/>
      <c r="D10" s="89"/>
      <c r="E10" s="80"/>
      <c r="F10" s="48" t="s">
        <v>142</v>
      </c>
      <c r="G10" s="49"/>
      <c r="H10" s="50" t="s">
        <v>143</v>
      </c>
      <c r="I10" s="49"/>
      <c r="J10" s="50" t="s">
        <v>144</v>
      </c>
      <c r="K10" s="51"/>
      <c r="L10" s="41"/>
      <c r="M10" s="52"/>
      <c r="N10" s="71"/>
      <c r="O10" s="72"/>
      <c r="P10" s="72"/>
      <c r="Q10" s="72"/>
    </row>
    <row r="11" spans="1:17" ht="17.25" customHeight="1" x14ac:dyDescent="0.25">
      <c r="A11" s="77"/>
      <c r="B11" s="78"/>
      <c r="C11" s="79"/>
      <c r="D11" s="89"/>
      <c r="E11" s="80"/>
      <c r="F11" s="43" t="s">
        <v>145</v>
      </c>
      <c r="G11" s="44"/>
      <c r="H11" s="44"/>
      <c r="I11" s="44"/>
      <c r="J11" s="45"/>
      <c r="K11" s="46"/>
      <c r="L11" s="41"/>
      <c r="M11" s="52"/>
      <c r="N11" s="71"/>
      <c r="O11" s="72"/>
      <c r="P11" s="72"/>
      <c r="Q11" s="72"/>
    </row>
    <row r="12" spans="1:17" ht="18" customHeight="1" x14ac:dyDescent="0.25">
      <c r="A12" s="81"/>
      <c r="B12" s="82"/>
      <c r="C12" s="83"/>
      <c r="D12" s="90"/>
      <c r="E12" s="84"/>
      <c r="F12" s="53" t="s">
        <v>146</v>
      </c>
      <c r="G12" s="50"/>
      <c r="H12" s="50" t="s">
        <v>147</v>
      </c>
      <c r="I12" s="50"/>
      <c r="J12" s="50" t="s">
        <v>148</v>
      </c>
      <c r="K12" s="51"/>
      <c r="L12" s="54"/>
      <c r="M12" s="55"/>
      <c r="N12" s="71"/>
      <c r="O12" s="72"/>
      <c r="P12" s="72"/>
      <c r="Q12" s="72"/>
    </row>
    <row r="13" spans="1:17" ht="18.75" x14ac:dyDescent="0.25">
      <c r="A13" s="11"/>
      <c r="B13" s="15"/>
      <c r="C13" s="12"/>
      <c r="D13" s="13"/>
      <c r="E13" s="13"/>
      <c r="F13" s="30"/>
      <c r="G13" s="31"/>
      <c r="H13" s="32"/>
      <c r="I13" s="32"/>
      <c r="J13" s="85"/>
      <c r="K13" s="85"/>
      <c r="L13" s="85"/>
      <c r="M13" s="86"/>
    </row>
    <row r="14" spans="1:17" ht="47.1" customHeight="1" x14ac:dyDescent="0.25">
      <c r="A14" s="3"/>
      <c r="B14" s="17">
        <v>1</v>
      </c>
      <c r="C14" s="9" t="s">
        <v>10</v>
      </c>
      <c r="D14" s="9" t="s">
        <v>67</v>
      </c>
      <c r="E14" s="94">
        <v>96</v>
      </c>
      <c r="F14" s="56">
        <v>1.216</v>
      </c>
      <c r="G14" s="57">
        <f t="shared" ref="G14:G75" si="0">F14*M14</f>
        <v>0</v>
      </c>
      <c r="H14" s="58">
        <v>1.1519999999999999</v>
      </c>
      <c r="I14" s="57">
        <f t="shared" ref="I14:I75" si="1">H14*M14</f>
        <v>0</v>
      </c>
      <c r="J14" s="59">
        <v>1.0880000000000001</v>
      </c>
      <c r="K14" s="60">
        <f t="shared" ref="K14:K75" si="2">J14*M14</f>
        <v>0</v>
      </c>
      <c r="L14" s="87"/>
      <c r="M14" s="60"/>
    </row>
    <row r="15" spans="1:17" ht="47.1" customHeight="1" x14ac:dyDescent="0.25">
      <c r="A15" s="3"/>
      <c r="B15" s="18">
        <v>2</v>
      </c>
      <c r="C15" s="10" t="s">
        <v>4</v>
      </c>
      <c r="D15" s="10" t="s">
        <v>68</v>
      </c>
      <c r="E15" s="94">
        <v>96</v>
      </c>
      <c r="F15" s="56">
        <v>1.216</v>
      </c>
      <c r="G15" s="57">
        <f t="shared" si="0"/>
        <v>0</v>
      </c>
      <c r="H15" s="58">
        <v>1.1519999999999999</v>
      </c>
      <c r="I15" s="57">
        <f t="shared" si="1"/>
        <v>0</v>
      </c>
      <c r="J15" s="59">
        <v>1.0880000000000001</v>
      </c>
      <c r="K15" s="60">
        <f t="shared" si="2"/>
        <v>0</v>
      </c>
      <c r="L15" s="62"/>
      <c r="M15" s="60"/>
    </row>
    <row r="16" spans="1:17" ht="47.1" customHeight="1" x14ac:dyDescent="0.25">
      <c r="A16" s="3"/>
      <c r="B16" s="18">
        <v>3</v>
      </c>
      <c r="C16" s="10" t="s">
        <v>5</v>
      </c>
      <c r="D16" s="10" t="s">
        <v>69</v>
      </c>
      <c r="E16" s="94">
        <v>96</v>
      </c>
      <c r="F16" s="56">
        <v>1.216</v>
      </c>
      <c r="G16" s="57">
        <f t="shared" si="0"/>
        <v>0</v>
      </c>
      <c r="H16" s="58">
        <v>1.1519999999999999</v>
      </c>
      <c r="I16" s="57">
        <f t="shared" si="1"/>
        <v>0</v>
      </c>
      <c r="J16" s="59">
        <v>1.0880000000000001</v>
      </c>
      <c r="K16" s="60">
        <f t="shared" si="2"/>
        <v>0</v>
      </c>
      <c r="L16" s="62"/>
      <c r="M16" s="60"/>
    </row>
    <row r="17" spans="1:13" ht="47.1" customHeight="1" x14ac:dyDescent="0.25">
      <c r="A17" s="3"/>
      <c r="B17" s="18">
        <v>4</v>
      </c>
      <c r="C17" s="10" t="s">
        <v>6</v>
      </c>
      <c r="D17" s="10" t="s">
        <v>70</v>
      </c>
      <c r="E17" s="94">
        <v>96</v>
      </c>
      <c r="F17" s="56">
        <v>1.216</v>
      </c>
      <c r="G17" s="57">
        <f t="shared" si="0"/>
        <v>0</v>
      </c>
      <c r="H17" s="58">
        <v>1.1519999999999999</v>
      </c>
      <c r="I17" s="57">
        <f t="shared" si="1"/>
        <v>0</v>
      </c>
      <c r="J17" s="59">
        <v>1.0880000000000001</v>
      </c>
      <c r="K17" s="60">
        <f t="shared" si="2"/>
        <v>0</v>
      </c>
      <c r="L17" s="62"/>
      <c r="M17" s="60"/>
    </row>
    <row r="18" spans="1:13" ht="47.1" customHeight="1" x14ac:dyDescent="0.25">
      <c r="A18" s="3"/>
      <c r="B18" s="18">
        <v>5</v>
      </c>
      <c r="C18" s="10" t="s">
        <v>4</v>
      </c>
      <c r="D18" s="10" t="s">
        <v>71</v>
      </c>
      <c r="E18" s="94">
        <v>96</v>
      </c>
      <c r="F18" s="56">
        <v>1.216</v>
      </c>
      <c r="G18" s="57">
        <f t="shared" si="0"/>
        <v>0</v>
      </c>
      <c r="H18" s="58">
        <v>1.1519999999999999</v>
      </c>
      <c r="I18" s="57">
        <f t="shared" si="1"/>
        <v>0</v>
      </c>
      <c r="J18" s="59">
        <v>1.0880000000000001</v>
      </c>
      <c r="K18" s="60">
        <f t="shared" si="2"/>
        <v>0</v>
      </c>
      <c r="L18" s="62"/>
      <c r="M18" s="60"/>
    </row>
    <row r="19" spans="1:13" ht="47.1" customHeight="1" x14ac:dyDescent="0.25">
      <c r="A19" s="3"/>
      <c r="B19" s="18">
        <v>6</v>
      </c>
      <c r="C19" s="10" t="s">
        <v>7</v>
      </c>
      <c r="D19" s="10" t="s">
        <v>72</v>
      </c>
      <c r="E19" s="94">
        <v>96</v>
      </c>
      <c r="F19" s="56">
        <v>1.216</v>
      </c>
      <c r="G19" s="57">
        <f t="shared" si="0"/>
        <v>0</v>
      </c>
      <c r="H19" s="58">
        <v>1.1519999999999999</v>
      </c>
      <c r="I19" s="57">
        <f t="shared" si="1"/>
        <v>0</v>
      </c>
      <c r="J19" s="59">
        <v>1.0880000000000001</v>
      </c>
      <c r="K19" s="60">
        <f t="shared" si="2"/>
        <v>0</v>
      </c>
      <c r="L19" s="62"/>
      <c r="M19" s="60"/>
    </row>
    <row r="20" spans="1:13" ht="47.1" customHeight="1" x14ac:dyDescent="0.25">
      <c r="A20" s="3"/>
      <c r="B20" s="18">
        <v>7</v>
      </c>
      <c r="C20" s="10" t="s">
        <v>11</v>
      </c>
      <c r="D20" s="10" t="s">
        <v>73</v>
      </c>
      <c r="E20" s="94">
        <v>96</v>
      </c>
      <c r="F20" s="56">
        <v>1.216</v>
      </c>
      <c r="G20" s="57">
        <f t="shared" si="0"/>
        <v>0</v>
      </c>
      <c r="H20" s="58">
        <v>1.1519999999999999</v>
      </c>
      <c r="I20" s="57">
        <f t="shared" si="1"/>
        <v>0</v>
      </c>
      <c r="J20" s="59">
        <v>1.0880000000000001</v>
      </c>
      <c r="K20" s="60">
        <f t="shared" si="2"/>
        <v>0</v>
      </c>
      <c r="L20" s="62"/>
      <c r="M20" s="60"/>
    </row>
    <row r="21" spans="1:13" ht="47.1" customHeight="1" x14ac:dyDescent="0.25">
      <c r="A21" s="3"/>
      <c r="B21" s="18">
        <v>8</v>
      </c>
      <c r="C21" s="10" t="s">
        <v>8</v>
      </c>
      <c r="D21" s="10" t="s">
        <v>69</v>
      </c>
      <c r="E21" s="94">
        <v>96</v>
      </c>
      <c r="F21" s="56">
        <v>1.216</v>
      </c>
      <c r="G21" s="57">
        <f t="shared" si="0"/>
        <v>0</v>
      </c>
      <c r="H21" s="58">
        <v>1.1519999999999999</v>
      </c>
      <c r="I21" s="57">
        <f t="shared" si="1"/>
        <v>0</v>
      </c>
      <c r="J21" s="59">
        <v>1.0880000000000001</v>
      </c>
      <c r="K21" s="60">
        <f t="shared" si="2"/>
        <v>0</v>
      </c>
      <c r="L21" s="62"/>
      <c r="M21" s="60"/>
    </row>
    <row r="22" spans="1:13" ht="47.1" customHeight="1" x14ac:dyDescent="0.25">
      <c r="A22" s="3"/>
      <c r="B22" s="18">
        <v>9</v>
      </c>
      <c r="C22" s="10" t="s">
        <v>9</v>
      </c>
      <c r="D22" s="10" t="s">
        <v>74</v>
      </c>
      <c r="E22" s="94">
        <v>96</v>
      </c>
      <c r="F22" s="56">
        <v>1.216</v>
      </c>
      <c r="G22" s="57">
        <f t="shared" si="0"/>
        <v>0</v>
      </c>
      <c r="H22" s="58">
        <v>1.1519999999999999</v>
      </c>
      <c r="I22" s="57">
        <f t="shared" si="1"/>
        <v>0</v>
      </c>
      <c r="J22" s="59">
        <v>1.0880000000000001</v>
      </c>
      <c r="K22" s="60">
        <f t="shared" si="2"/>
        <v>0</v>
      </c>
      <c r="L22" s="62"/>
      <c r="M22" s="60"/>
    </row>
    <row r="23" spans="1:13" ht="47.1" customHeight="1" x14ac:dyDescent="0.25">
      <c r="A23" s="3"/>
      <c r="B23" s="18">
        <v>10</v>
      </c>
      <c r="C23" s="10" t="s">
        <v>12</v>
      </c>
      <c r="D23" s="10" t="s">
        <v>80</v>
      </c>
      <c r="E23" s="94">
        <v>96</v>
      </c>
      <c r="F23" s="56">
        <v>1.216</v>
      </c>
      <c r="G23" s="57">
        <f t="shared" si="0"/>
        <v>0</v>
      </c>
      <c r="H23" s="58">
        <v>1.1519999999999999</v>
      </c>
      <c r="I23" s="57">
        <f t="shared" si="1"/>
        <v>0</v>
      </c>
      <c r="J23" s="59">
        <v>1.0880000000000001</v>
      </c>
      <c r="K23" s="60">
        <f t="shared" si="2"/>
        <v>0</v>
      </c>
      <c r="L23" s="62"/>
      <c r="M23" s="60"/>
    </row>
    <row r="24" spans="1:13" ht="47.1" customHeight="1" x14ac:dyDescent="0.25">
      <c r="A24" s="3"/>
      <c r="B24" s="18">
        <v>11</v>
      </c>
      <c r="C24" s="10" t="s">
        <v>13</v>
      </c>
      <c r="D24" s="10" t="s">
        <v>76</v>
      </c>
      <c r="E24" s="94">
        <v>96</v>
      </c>
      <c r="F24" s="56">
        <v>1.216</v>
      </c>
      <c r="G24" s="57">
        <f t="shared" si="0"/>
        <v>0</v>
      </c>
      <c r="H24" s="58">
        <v>1.1519999999999999</v>
      </c>
      <c r="I24" s="57">
        <f t="shared" si="1"/>
        <v>0</v>
      </c>
      <c r="J24" s="59">
        <v>1.0880000000000001</v>
      </c>
      <c r="K24" s="60">
        <f t="shared" si="2"/>
        <v>0</v>
      </c>
      <c r="L24" s="62"/>
      <c r="M24" s="60"/>
    </row>
    <row r="25" spans="1:13" ht="47.1" customHeight="1" x14ac:dyDescent="0.25">
      <c r="A25" s="3"/>
      <c r="B25" s="18">
        <v>12</v>
      </c>
      <c r="C25" s="10" t="s">
        <v>14</v>
      </c>
      <c r="D25" s="10" t="s">
        <v>69</v>
      </c>
      <c r="E25" s="94">
        <v>96</v>
      </c>
      <c r="F25" s="56">
        <v>1.216</v>
      </c>
      <c r="G25" s="57">
        <f t="shared" si="0"/>
        <v>0</v>
      </c>
      <c r="H25" s="58">
        <v>1.1519999999999999</v>
      </c>
      <c r="I25" s="57">
        <f t="shared" si="1"/>
        <v>0</v>
      </c>
      <c r="J25" s="59">
        <v>1.0880000000000001</v>
      </c>
      <c r="K25" s="60">
        <f t="shared" si="2"/>
        <v>0</v>
      </c>
      <c r="L25" s="62"/>
      <c r="M25" s="60"/>
    </row>
    <row r="26" spans="1:13" ht="47.1" customHeight="1" x14ac:dyDescent="0.25">
      <c r="A26" s="3"/>
      <c r="B26" s="18">
        <v>13</v>
      </c>
      <c r="C26" s="10" t="s">
        <v>104</v>
      </c>
      <c r="D26" s="10" t="s">
        <v>76</v>
      </c>
      <c r="E26" s="94">
        <v>96</v>
      </c>
      <c r="F26" s="56">
        <v>1.216</v>
      </c>
      <c r="G26" s="57">
        <f t="shared" si="0"/>
        <v>0</v>
      </c>
      <c r="H26" s="58">
        <v>1.1519999999999999</v>
      </c>
      <c r="I26" s="57">
        <f t="shared" si="1"/>
        <v>0</v>
      </c>
      <c r="J26" s="59">
        <v>1.0880000000000001</v>
      </c>
      <c r="K26" s="60">
        <f t="shared" si="2"/>
        <v>0</v>
      </c>
      <c r="L26" s="62"/>
      <c r="M26" s="60"/>
    </row>
    <row r="27" spans="1:13" ht="47.1" customHeight="1" x14ac:dyDescent="0.25">
      <c r="A27" s="3"/>
      <c r="B27" s="18">
        <v>14</v>
      </c>
      <c r="C27" s="10" t="s">
        <v>15</v>
      </c>
      <c r="D27" s="10" t="s">
        <v>77</v>
      </c>
      <c r="E27" s="94">
        <v>96</v>
      </c>
      <c r="F27" s="56">
        <v>1.216</v>
      </c>
      <c r="G27" s="57">
        <f t="shared" si="0"/>
        <v>0</v>
      </c>
      <c r="H27" s="58">
        <v>1.1519999999999999</v>
      </c>
      <c r="I27" s="57">
        <f t="shared" si="1"/>
        <v>0</v>
      </c>
      <c r="J27" s="59">
        <v>1.0880000000000001</v>
      </c>
      <c r="K27" s="60">
        <f t="shared" si="2"/>
        <v>0</v>
      </c>
      <c r="L27" s="62"/>
      <c r="M27" s="60"/>
    </row>
    <row r="28" spans="1:13" ht="47.1" customHeight="1" x14ac:dyDescent="0.25">
      <c r="A28" s="3"/>
      <c r="B28" s="18">
        <v>15</v>
      </c>
      <c r="C28" s="10" t="s">
        <v>16</v>
      </c>
      <c r="D28" s="10" t="s">
        <v>76</v>
      </c>
      <c r="E28" s="94">
        <v>96</v>
      </c>
      <c r="F28" s="56">
        <v>1.216</v>
      </c>
      <c r="G28" s="57">
        <f t="shared" si="0"/>
        <v>0</v>
      </c>
      <c r="H28" s="58">
        <v>1.1519999999999999</v>
      </c>
      <c r="I28" s="57">
        <f t="shared" si="1"/>
        <v>0</v>
      </c>
      <c r="J28" s="59">
        <v>1.0880000000000001</v>
      </c>
      <c r="K28" s="60">
        <f t="shared" si="2"/>
        <v>0</v>
      </c>
      <c r="L28" s="62"/>
      <c r="M28" s="60"/>
    </row>
    <row r="29" spans="1:13" ht="47.1" customHeight="1" x14ac:dyDescent="0.25">
      <c r="A29" s="3"/>
      <c r="B29" s="18">
        <v>16</v>
      </c>
      <c r="C29" s="10" t="s">
        <v>17</v>
      </c>
      <c r="D29" s="10" t="s">
        <v>78</v>
      </c>
      <c r="E29" s="94">
        <v>96</v>
      </c>
      <c r="F29" s="56">
        <v>1.216</v>
      </c>
      <c r="G29" s="57">
        <f t="shared" si="0"/>
        <v>0</v>
      </c>
      <c r="H29" s="58">
        <v>1.1519999999999999</v>
      </c>
      <c r="I29" s="57">
        <f t="shared" si="1"/>
        <v>0</v>
      </c>
      <c r="J29" s="59">
        <v>1.0880000000000001</v>
      </c>
      <c r="K29" s="60">
        <f t="shared" si="2"/>
        <v>0</v>
      </c>
      <c r="L29" s="62"/>
      <c r="M29" s="60"/>
    </row>
    <row r="30" spans="1:13" ht="47.1" customHeight="1" x14ac:dyDescent="0.25">
      <c r="A30" s="3"/>
      <c r="B30" s="18">
        <v>17</v>
      </c>
      <c r="C30" s="10" t="s">
        <v>18</v>
      </c>
      <c r="D30" s="10" t="s">
        <v>72</v>
      </c>
      <c r="E30" s="94">
        <v>96</v>
      </c>
      <c r="F30" s="56">
        <v>1.216</v>
      </c>
      <c r="G30" s="57">
        <f t="shared" si="0"/>
        <v>0</v>
      </c>
      <c r="H30" s="58">
        <v>1.1519999999999999</v>
      </c>
      <c r="I30" s="57">
        <f t="shared" si="1"/>
        <v>0</v>
      </c>
      <c r="J30" s="59">
        <v>1.0880000000000001</v>
      </c>
      <c r="K30" s="60">
        <f t="shared" si="2"/>
        <v>0</v>
      </c>
      <c r="L30" s="62"/>
      <c r="M30" s="60"/>
    </row>
    <row r="31" spans="1:13" ht="47.1" customHeight="1" x14ac:dyDescent="0.25">
      <c r="A31" s="3"/>
      <c r="B31" s="18">
        <v>18</v>
      </c>
      <c r="C31" s="10" t="s">
        <v>19</v>
      </c>
      <c r="D31" s="10" t="s">
        <v>71</v>
      </c>
      <c r="E31" s="94">
        <v>96</v>
      </c>
      <c r="F31" s="56">
        <v>1.216</v>
      </c>
      <c r="G31" s="57">
        <f t="shared" si="0"/>
        <v>0</v>
      </c>
      <c r="H31" s="58">
        <v>1.1519999999999999</v>
      </c>
      <c r="I31" s="57">
        <f t="shared" si="1"/>
        <v>0</v>
      </c>
      <c r="J31" s="59">
        <v>1.0880000000000001</v>
      </c>
      <c r="K31" s="60">
        <f t="shared" si="2"/>
        <v>0</v>
      </c>
      <c r="L31" s="62"/>
      <c r="M31" s="60"/>
    </row>
    <row r="32" spans="1:13" ht="47.1" customHeight="1" x14ac:dyDescent="0.25">
      <c r="A32" s="3"/>
      <c r="B32" s="18">
        <v>19</v>
      </c>
      <c r="C32" s="10" t="s">
        <v>16</v>
      </c>
      <c r="D32" s="10" t="s">
        <v>69</v>
      </c>
      <c r="E32" s="94">
        <v>96</v>
      </c>
      <c r="F32" s="56">
        <v>1.216</v>
      </c>
      <c r="G32" s="57">
        <f t="shared" si="0"/>
        <v>0</v>
      </c>
      <c r="H32" s="58">
        <v>1.1519999999999999</v>
      </c>
      <c r="I32" s="57">
        <f t="shared" si="1"/>
        <v>0</v>
      </c>
      <c r="J32" s="59">
        <v>1.0880000000000001</v>
      </c>
      <c r="K32" s="60">
        <f t="shared" si="2"/>
        <v>0</v>
      </c>
      <c r="L32" s="62"/>
      <c r="M32" s="60"/>
    </row>
    <row r="33" spans="1:13" ht="47.1" customHeight="1" x14ac:dyDescent="0.25">
      <c r="A33" s="3"/>
      <c r="B33" s="18">
        <v>20</v>
      </c>
      <c r="C33" s="10" t="s">
        <v>20</v>
      </c>
      <c r="D33" s="10" t="s">
        <v>69</v>
      </c>
      <c r="E33" s="94">
        <v>96</v>
      </c>
      <c r="F33" s="56">
        <v>1.216</v>
      </c>
      <c r="G33" s="57">
        <f t="shared" si="0"/>
        <v>0</v>
      </c>
      <c r="H33" s="58">
        <v>1.1519999999999999</v>
      </c>
      <c r="I33" s="57">
        <f t="shared" si="1"/>
        <v>0</v>
      </c>
      <c r="J33" s="59">
        <v>1.0880000000000001</v>
      </c>
      <c r="K33" s="60">
        <f t="shared" si="2"/>
        <v>0</v>
      </c>
      <c r="L33" s="62"/>
      <c r="M33" s="60"/>
    </row>
    <row r="34" spans="1:13" ht="47.1" customHeight="1" x14ac:dyDescent="0.25">
      <c r="A34" s="3"/>
      <c r="B34" s="18">
        <v>21</v>
      </c>
      <c r="C34" s="10" t="s">
        <v>21</v>
      </c>
      <c r="D34" s="10" t="s">
        <v>71</v>
      </c>
      <c r="E34" s="94">
        <v>96</v>
      </c>
      <c r="F34" s="56">
        <v>1.216</v>
      </c>
      <c r="G34" s="57">
        <f t="shared" si="0"/>
        <v>0</v>
      </c>
      <c r="H34" s="58">
        <v>1.1519999999999999</v>
      </c>
      <c r="I34" s="57">
        <f t="shared" si="1"/>
        <v>0</v>
      </c>
      <c r="J34" s="59">
        <v>1.0880000000000001</v>
      </c>
      <c r="K34" s="60">
        <f t="shared" si="2"/>
        <v>0</v>
      </c>
      <c r="L34" s="62"/>
      <c r="M34" s="60"/>
    </row>
    <row r="35" spans="1:13" ht="47.1" customHeight="1" x14ac:dyDescent="0.25">
      <c r="A35" s="3"/>
      <c r="B35" s="18">
        <v>22</v>
      </c>
      <c r="C35" s="10" t="s">
        <v>22</v>
      </c>
      <c r="D35" s="10" t="s">
        <v>79</v>
      </c>
      <c r="E35" s="94">
        <v>96</v>
      </c>
      <c r="F35" s="56">
        <v>1.216</v>
      </c>
      <c r="G35" s="57">
        <f t="shared" si="0"/>
        <v>0</v>
      </c>
      <c r="H35" s="58">
        <v>1.1519999999999999</v>
      </c>
      <c r="I35" s="57">
        <f t="shared" si="1"/>
        <v>0</v>
      </c>
      <c r="J35" s="59">
        <v>1.0880000000000001</v>
      </c>
      <c r="K35" s="60">
        <f t="shared" si="2"/>
        <v>0</v>
      </c>
      <c r="L35" s="62"/>
      <c r="M35" s="60"/>
    </row>
    <row r="36" spans="1:13" ht="47.1" customHeight="1" x14ac:dyDescent="0.25">
      <c r="A36" s="3"/>
      <c r="B36" s="17">
        <v>23</v>
      </c>
      <c r="C36" s="9" t="s">
        <v>23</v>
      </c>
      <c r="D36" s="9" t="s">
        <v>72</v>
      </c>
      <c r="E36" s="94">
        <v>96</v>
      </c>
      <c r="F36" s="56">
        <v>1.216</v>
      </c>
      <c r="G36" s="57">
        <f t="shared" si="0"/>
        <v>0</v>
      </c>
      <c r="H36" s="58">
        <v>1.1519999999999999</v>
      </c>
      <c r="I36" s="57">
        <f t="shared" si="1"/>
        <v>0</v>
      </c>
      <c r="J36" s="59">
        <v>1.0880000000000001</v>
      </c>
      <c r="K36" s="60">
        <f t="shared" si="2"/>
        <v>0</v>
      </c>
      <c r="L36" s="62"/>
      <c r="M36" s="60"/>
    </row>
    <row r="37" spans="1:13" ht="47.1" customHeight="1" x14ac:dyDescent="0.25">
      <c r="A37" s="3"/>
      <c r="B37" s="18">
        <v>24</v>
      </c>
      <c r="C37" s="10" t="s">
        <v>24</v>
      </c>
      <c r="D37" s="10" t="s">
        <v>80</v>
      </c>
      <c r="E37" s="94">
        <v>96</v>
      </c>
      <c r="F37" s="56">
        <v>1.216</v>
      </c>
      <c r="G37" s="57">
        <f t="shared" si="0"/>
        <v>0</v>
      </c>
      <c r="H37" s="58">
        <v>1.1519999999999999</v>
      </c>
      <c r="I37" s="57">
        <f t="shared" si="1"/>
        <v>0</v>
      </c>
      <c r="J37" s="59">
        <v>1.0880000000000001</v>
      </c>
      <c r="K37" s="60">
        <f t="shared" si="2"/>
        <v>0</v>
      </c>
      <c r="L37" s="62"/>
      <c r="M37" s="60"/>
    </row>
    <row r="38" spans="1:13" ht="47.1" customHeight="1" x14ac:dyDescent="0.25">
      <c r="A38" s="3"/>
      <c r="B38" s="18">
        <v>25</v>
      </c>
      <c r="C38" s="10" t="s">
        <v>25</v>
      </c>
      <c r="D38" s="10" t="s">
        <v>71</v>
      </c>
      <c r="E38" s="94">
        <v>96</v>
      </c>
      <c r="F38" s="56">
        <v>1.216</v>
      </c>
      <c r="G38" s="57">
        <f t="shared" si="0"/>
        <v>0</v>
      </c>
      <c r="H38" s="58">
        <v>1.1519999999999999</v>
      </c>
      <c r="I38" s="57">
        <f t="shared" si="1"/>
        <v>0</v>
      </c>
      <c r="J38" s="59">
        <v>1.0880000000000001</v>
      </c>
      <c r="K38" s="60">
        <f t="shared" si="2"/>
        <v>0</v>
      </c>
      <c r="L38" s="62"/>
      <c r="M38" s="60"/>
    </row>
    <row r="39" spans="1:13" ht="47.1" customHeight="1" x14ac:dyDescent="0.25">
      <c r="A39" s="3"/>
      <c r="B39" s="18">
        <v>26</v>
      </c>
      <c r="C39" s="10" t="s">
        <v>26</v>
      </c>
      <c r="D39" s="10" t="s">
        <v>81</v>
      </c>
      <c r="E39" s="94">
        <v>96</v>
      </c>
      <c r="F39" s="56">
        <v>1.216</v>
      </c>
      <c r="G39" s="57">
        <f t="shared" si="0"/>
        <v>0</v>
      </c>
      <c r="H39" s="58">
        <v>1.1519999999999999</v>
      </c>
      <c r="I39" s="57">
        <f t="shared" si="1"/>
        <v>0</v>
      </c>
      <c r="J39" s="59">
        <v>1.0880000000000001</v>
      </c>
      <c r="K39" s="60">
        <f t="shared" si="2"/>
        <v>0</v>
      </c>
      <c r="L39" s="62"/>
      <c r="M39" s="60"/>
    </row>
    <row r="40" spans="1:13" ht="47.1" customHeight="1" x14ac:dyDescent="0.25">
      <c r="A40" s="3"/>
      <c r="B40" s="18">
        <v>27</v>
      </c>
      <c r="C40" s="10" t="s">
        <v>16</v>
      </c>
      <c r="D40" s="10" t="s">
        <v>82</v>
      </c>
      <c r="E40" s="94">
        <v>96</v>
      </c>
      <c r="F40" s="56">
        <v>1.216</v>
      </c>
      <c r="G40" s="57">
        <f t="shared" si="0"/>
        <v>0</v>
      </c>
      <c r="H40" s="58">
        <v>1.1519999999999999</v>
      </c>
      <c r="I40" s="57">
        <f t="shared" si="1"/>
        <v>0</v>
      </c>
      <c r="J40" s="59">
        <v>1.0880000000000001</v>
      </c>
      <c r="K40" s="60">
        <f t="shared" si="2"/>
        <v>0</v>
      </c>
      <c r="L40" s="62"/>
      <c r="M40" s="60"/>
    </row>
    <row r="41" spans="1:13" ht="47.1" customHeight="1" x14ac:dyDescent="0.25">
      <c r="A41" s="3"/>
      <c r="B41" s="18">
        <v>28</v>
      </c>
      <c r="C41" s="10" t="s">
        <v>27</v>
      </c>
      <c r="D41" s="10" t="s">
        <v>82</v>
      </c>
      <c r="E41" s="94">
        <v>96</v>
      </c>
      <c r="F41" s="56">
        <v>1.216</v>
      </c>
      <c r="G41" s="57">
        <f t="shared" si="0"/>
        <v>0</v>
      </c>
      <c r="H41" s="58">
        <v>1.1519999999999999</v>
      </c>
      <c r="I41" s="57">
        <f t="shared" si="1"/>
        <v>0</v>
      </c>
      <c r="J41" s="59">
        <v>1.0880000000000001</v>
      </c>
      <c r="K41" s="60">
        <f t="shared" si="2"/>
        <v>0</v>
      </c>
      <c r="L41" s="62"/>
      <c r="M41" s="60"/>
    </row>
    <row r="42" spans="1:13" ht="47.1" customHeight="1" x14ac:dyDescent="0.25">
      <c r="A42" s="3"/>
      <c r="B42" s="18">
        <v>29</v>
      </c>
      <c r="C42" s="10" t="s">
        <v>28</v>
      </c>
      <c r="D42" s="10" t="s">
        <v>69</v>
      </c>
      <c r="E42" s="94">
        <v>96</v>
      </c>
      <c r="F42" s="56">
        <v>1.216</v>
      </c>
      <c r="G42" s="57">
        <f t="shared" si="0"/>
        <v>0</v>
      </c>
      <c r="H42" s="58">
        <v>1.1519999999999999</v>
      </c>
      <c r="I42" s="57">
        <f t="shared" si="1"/>
        <v>0</v>
      </c>
      <c r="J42" s="59">
        <v>1.0880000000000001</v>
      </c>
      <c r="K42" s="60">
        <f t="shared" si="2"/>
        <v>0</v>
      </c>
      <c r="L42" s="62"/>
      <c r="M42" s="60"/>
    </row>
    <row r="43" spans="1:13" ht="47.1" customHeight="1" x14ac:dyDescent="0.25">
      <c r="A43" s="3"/>
      <c r="B43" s="17">
        <v>30</v>
      </c>
      <c r="C43" s="9" t="s">
        <v>29</v>
      </c>
      <c r="D43" s="9" t="s">
        <v>81</v>
      </c>
      <c r="E43" s="94">
        <v>96</v>
      </c>
      <c r="F43" s="56">
        <v>1.216</v>
      </c>
      <c r="G43" s="57">
        <f t="shared" si="0"/>
        <v>0</v>
      </c>
      <c r="H43" s="58">
        <v>1.1519999999999999</v>
      </c>
      <c r="I43" s="57">
        <f t="shared" si="1"/>
        <v>0</v>
      </c>
      <c r="J43" s="59">
        <v>1.0880000000000001</v>
      </c>
      <c r="K43" s="60">
        <f t="shared" si="2"/>
        <v>0</v>
      </c>
      <c r="L43" s="62"/>
      <c r="M43" s="60"/>
    </row>
    <row r="44" spans="1:13" ht="47.1" customHeight="1" x14ac:dyDescent="0.25">
      <c r="A44" s="3"/>
      <c r="B44" s="18">
        <v>31</v>
      </c>
      <c r="C44" s="10" t="s">
        <v>30</v>
      </c>
      <c r="D44" s="10" t="s">
        <v>69</v>
      </c>
      <c r="E44" s="94">
        <v>96</v>
      </c>
      <c r="F44" s="56">
        <v>1.216</v>
      </c>
      <c r="G44" s="57">
        <f t="shared" si="0"/>
        <v>0</v>
      </c>
      <c r="H44" s="58">
        <v>1.1519999999999999</v>
      </c>
      <c r="I44" s="57">
        <f t="shared" si="1"/>
        <v>0</v>
      </c>
      <c r="J44" s="59">
        <v>1.0880000000000001</v>
      </c>
      <c r="K44" s="60">
        <f t="shared" si="2"/>
        <v>0</v>
      </c>
      <c r="L44" s="62"/>
      <c r="M44" s="60"/>
    </row>
    <row r="45" spans="1:13" ht="47.1" customHeight="1" x14ac:dyDescent="0.25">
      <c r="A45" s="3"/>
      <c r="B45" s="18">
        <v>32</v>
      </c>
      <c r="C45" s="10" t="s">
        <v>22</v>
      </c>
      <c r="D45" s="10" t="s">
        <v>80</v>
      </c>
      <c r="E45" s="94">
        <v>96</v>
      </c>
      <c r="F45" s="56">
        <v>1.216</v>
      </c>
      <c r="G45" s="57">
        <f t="shared" si="0"/>
        <v>0</v>
      </c>
      <c r="H45" s="58">
        <v>1.1519999999999999</v>
      </c>
      <c r="I45" s="57">
        <f t="shared" si="1"/>
        <v>0</v>
      </c>
      <c r="J45" s="59">
        <v>1.0880000000000001</v>
      </c>
      <c r="K45" s="60">
        <f t="shared" si="2"/>
        <v>0</v>
      </c>
      <c r="L45" s="61"/>
      <c r="M45" s="60"/>
    </row>
    <row r="46" spans="1:13" ht="47.1" customHeight="1" x14ac:dyDescent="0.25">
      <c r="A46" s="3"/>
      <c r="B46" s="18">
        <v>33</v>
      </c>
      <c r="C46" s="10" t="s">
        <v>31</v>
      </c>
      <c r="D46" s="10" t="s">
        <v>71</v>
      </c>
      <c r="E46" s="94">
        <v>96</v>
      </c>
      <c r="F46" s="56">
        <v>1.216</v>
      </c>
      <c r="G46" s="57">
        <f t="shared" si="0"/>
        <v>0</v>
      </c>
      <c r="H46" s="58">
        <v>1.1519999999999999</v>
      </c>
      <c r="I46" s="57">
        <f t="shared" si="1"/>
        <v>0</v>
      </c>
      <c r="J46" s="59">
        <v>1.0880000000000001</v>
      </c>
      <c r="K46" s="60">
        <f t="shared" si="2"/>
        <v>0</v>
      </c>
      <c r="L46" s="62"/>
      <c r="M46" s="60"/>
    </row>
    <row r="47" spans="1:13" ht="47.1" customHeight="1" x14ac:dyDescent="0.25">
      <c r="A47" s="3"/>
      <c r="B47" s="18">
        <v>34</v>
      </c>
      <c r="C47" s="10" t="s">
        <v>12</v>
      </c>
      <c r="D47" s="10" t="s">
        <v>81</v>
      </c>
      <c r="E47" s="94">
        <v>96</v>
      </c>
      <c r="F47" s="56">
        <v>1.216</v>
      </c>
      <c r="G47" s="57">
        <f t="shared" si="0"/>
        <v>0</v>
      </c>
      <c r="H47" s="58">
        <v>1.1519999999999999</v>
      </c>
      <c r="I47" s="57">
        <f t="shared" si="1"/>
        <v>0</v>
      </c>
      <c r="J47" s="59">
        <v>1.0880000000000001</v>
      </c>
      <c r="K47" s="60">
        <f t="shared" si="2"/>
        <v>0</v>
      </c>
      <c r="L47" s="62"/>
      <c r="M47" s="60"/>
    </row>
    <row r="48" spans="1:13" ht="47.1" customHeight="1" x14ac:dyDescent="0.25">
      <c r="A48" s="3"/>
      <c r="B48" s="18">
        <v>35</v>
      </c>
      <c r="C48" s="10" t="s">
        <v>32</v>
      </c>
      <c r="D48" s="10" t="s">
        <v>76</v>
      </c>
      <c r="E48" s="94">
        <v>96</v>
      </c>
      <c r="F48" s="56">
        <v>1.216</v>
      </c>
      <c r="G48" s="57">
        <f t="shared" si="0"/>
        <v>0</v>
      </c>
      <c r="H48" s="58">
        <v>1.1519999999999999</v>
      </c>
      <c r="I48" s="57">
        <f t="shared" si="1"/>
        <v>0</v>
      </c>
      <c r="J48" s="59">
        <v>1.0880000000000001</v>
      </c>
      <c r="K48" s="60">
        <f t="shared" si="2"/>
        <v>0</v>
      </c>
      <c r="L48" s="62"/>
      <c r="M48" s="60"/>
    </row>
    <row r="49" spans="1:13" ht="47.1" customHeight="1" x14ac:dyDescent="0.25">
      <c r="A49" s="3"/>
      <c r="B49" s="18">
        <v>36</v>
      </c>
      <c r="C49" s="10" t="s">
        <v>33</v>
      </c>
      <c r="D49" s="10" t="s">
        <v>83</v>
      </c>
      <c r="E49" s="94">
        <v>96</v>
      </c>
      <c r="F49" s="56">
        <v>1.216</v>
      </c>
      <c r="G49" s="57">
        <f t="shared" si="0"/>
        <v>0</v>
      </c>
      <c r="H49" s="58">
        <v>1.1519999999999999</v>
      </c>
      <c r="I49" s="57">
        <f t="shared" si="1"/>
        <v>0</v>
      </c>
      <c r="J49" s="59">
        <v>1.0880000000000001</v>
      </c>
      <c r="K49" s="60">
        <f t="shared" si="2"/>
        <v>0</v>
      </c>
      <c r="L49" s="62"/>
      <c r="M49" s="60"/>
    </row>
    <row r="50" spans="1:13" ht="47.1" customHeight="1" x14ac:dyDescent="0.25">
      <c r="A50" s="3"/>
      <c r="B50" s="18">
        <v>37</v>
      </c>
      <c r="C50" s="10" t="s">
        <v>34</v>
      </c>
      <c r="D50" s="10" t="s">
        <v>71</v>
      </c>
      <c r="E50" s="94">
        <v>96</v>
      </c>
      <c r="F50" s="56">
        <v>1.216</v>
      </c>
      <c r="G50" s="57">
        <f t="shared" si="0"/>
        <v>0</v>
      </c>
      <c r="H50" s="58">
        <v>1.1519999999999999</v>
      </c>
      <c r="I50" s="57">
        <f t="shared" si="1"/>
        <v>0</v>
      </c>
      <c r="J50" s="59">
        <v>1.0880000000000001</v>
      </c>
      <c r="K50" s="60">
        <f t="shared" si="2"/>
        <v>0</v>
      </c>
      <c r="L50" s="62"/>
      <c r="M50" s="60"/>
    </row>
    <row r="51" spans="1:13" ht="47.1" customHeight="1" x14ac:dyDescent="0.25">
      <c r="A51" s="3"/>
      <c r="B51" s="18">
        <v>38</v>
      </c>
      <c r="C51" s="10" t="s">
        <v>16</v>
      </c>
      <c r="D51" s="10" t="s">
        <v>72</v>
      </c>
      <c r="E51" s="94">
        <v>96</v>
      </c>
      <c r="F51" s="56">
        <v>1.216</v>
      </c>
      <c r="G51" s="57">
        <f t="shared" si="0"/>
        <v>0</v>
      </c>
      <c r="H51" s="58">
        <v>1.1519999999999999</v>
      </c>
      <c r="I51" s="57">
        <f t="shared" si="1"/>
        <v>0</v>
      </c>
      <c r="J51" s="59">
        <v>1.0880000000000001</v>
      </c>
      <c r="K51" s="60">
        <f t="shared" si="2"/>
        <v>0</v>
      </c>
      <c r="L51" s="62"/>
      <c r="M51" s="60"/>
    </row>
    <row r="52" spans="1:13" ht="47.1" customHeight="1" x14ac:dyDescent="0.25">
      <c r="A52" s="3"/>
      <c r="B52" s="18">
        <v>39</v>
      </c>
      <c r="C52" s="10" t="s">
        <v>35</v>
      </c>
      <c r="D52" s="10" t="s">
        <v>82</v>
      </c>
      <c r="E52" s="94">
        <v>96</v>
      </c>
      <c r="F52" s="56">
        <v>1.216</v>
      </c>
      <c r="G52" s="57">
        <f t="shared" si="0"/>
        <v>0</v>
      </c>
      <c r="H52" s="58">
        <v>1.1519999999999999</v>
      </c>
      <c r="I52" s="57">
        <f t="shared" si="1"/>
        <v>0</v>
      </c>
      <c r="J52" s="59">
        <v>1.0880000000000001</v>
      </c>
      <c r="K52" s="60">
        <f t="shared" si="2"/>
        <v>0</v>
      </c>
      <c r="L52" s="61"/>
      <c r="M52" s="60"/>
    </row>
    <row r="53" spans="1:13" ht="47.1" customHeight="1" x14ac:dyDescent="0.25">
      <c r="A53" s="3"/>
      <c r="B53" s="18">
        <v>40</v>
      </c>
      <c r="C53" s="10" t="s">
        <v>32</v>
      </c>
      <c r="D53" s="10" t="s">
        <v>76</v>
      </c>
      <c r="E53" s="94">
        <v>96</v>
      </c>
      <c r="F53" s="56">
        <v>1.216</v>
      </c>
      <c r="G53" s="57">
        <f t="shared" si="0"/>
        <v>0</v>
      </c>
      <c r="H53" s="58">
        <v>1.1519999999999999</v>
      </c>
      <c r="I53" s="57">
        <f t="shared" si="1"/>
        <v>0</v>
      </c>
      <c r="J53" s="59">
        <v>1.0880000000000001</v>
      </c>
      <c r="K53" s="60">
        <f t="shared" si="2"/>
        <v>0</v>
      </c>
      <c r="L53" s="62"/>
      <c r="M53" s="60"/>
    </row>
    <row r="54" spans="1:13" ht="47.1" customHeight="1" x14ac:dyDescent="0.25">
      <c r="A54" s="3"/>
      <c r="B54" s="18">
        <v>41</v>
      </c>
      <c r="C54" s="10" t="s">
        <v>36</v>
      </c>
      <c r="D54" s="10" t="s">
        <v>74</v>
      </c>
      <c r="E54" s="94">
        <v>96</v>
      </c>
      <c r="F54" s="56">
        <v>1.216</v>
      </c>
      <c r="G54" s="57">
        <f t="shared" si="0"/>
        <v>0</v>
      </c>
      <c r="H54" s="58">
        <v>1.1519999999999999</v>
      </c>
      <c r="I54" s="57">
        <f t="shared" si="1"/>
        <v>0</v>
      </c>
      <c r="J54" s="59">
        <v>1.0880000000000001</v>
      </c>
      <c r="K54" s="60">
        <f t="shared" si="2"/>
        <v>0</v>
      </c>
      <c r="L54" s="62"/>
      <c r="M54" s="60"/>
    </row>
    <row r="55" spans="1:13" ht="47.1" customHeight="1" x14ac:dyDescent="0.25">
      <c r="A55" s="3"/>
      <c r="B55" s="18">
        <v>42</v>
      </c>
      <c r="C55" s="10" t="s">
        <v>37</v>
      </c>
      <c r="D55" s="10" t="s">
        <v>75</v>
      </c>
      <c r="E55" s="94">
        <v>96</v>
      </c>
      <c r="F55" s="56">
        <v>1.216</v>
      </c>
      <c r="G55" s="57">
        <f t="shared" si="0"/>
        <v>0</v>
      </c>
      <c r="H55" s="58">
        <v>1.1519999999999999</v>
      </c>
      <c r="I55" s="57">
        <f t="shared" si="1"/>
        <v>0</v>
      </c>
      <c r="J55" s="59">
        <v>1.0880000000000001</v>
      </c>
      <c r="K55" s="60">
        <f t="shared" si="2"/>
        <v>0</v>
      </c>
      <c r="L55" s="62"/>
      <c r="M55" s="60"/>
    </row>
    <row r="56" spans="1:13" ht="47.1" customHeight="1" x14ac:dyDescent="0.25">
      <c r="A56" s="3"/>
      <c r="B56" s="18">
        <v>43</v>
      </c>
      <c r="C56" s="10" t="s">
        <v>38</v>
      </c>
      <c r="D56" s="10" t="s">
        <v>84</v>
      </c>
      <c r="E56" s="94">
        <v>96</v>
      </c>
      <c r="F56" s="56">
        <v>1.216</v>
      </c>
      <c r="G56" s="57">
        <f t="shared" si="0"/>
        <v>0</v>
      </c>
      <c r="H56" s="58">
        <v>1.1519999999999999</v>
      </c>
      <c r="I56" s="57">
        <f t="shared" si="1"/>
        <v>0</v>
      </c>
      <c r="J56" s="59">
        <v>1.0880000000000001</v>
      </c>
      <c r="K56" s="60">
        <f t="shared" si="2"/>
        <v>0</v>
      </c>
      <c r="L56" s="62"/>
      <c r="M56" s="60"/>
    </row>
    <row r="57" spans="1:13" ht="47.1" customHeight="1" x14ac:dyDescent="0.25">
      <c r="A57" s="3"/>
      <c r="B57" s="18">
        <v>44</v>
      </c>
      <c r="C57" s="10" t="s">
        <v>39</v>
      </c>
      <c r="D57" s="10" t="s">
        <v>72</v>
      </c>
      <c r="E57" s="94">
        <v>96</v>
      </c>
      <c r="F57" s="56">
        <v>1.216</v>
      </c>
      <c r="G57" s="57">
        <f t="shared" si="0"/>
        <v>0</v>
      </c>
      <c r="H57" s="58">
        <v>1.1519999999999999</v>
      </c>
      <c r="I57" s="57">
        <f t="shared" si="1"/>
        <v>0</v>
      </c>
      <c r="J57" s="59">
        <v>1.0880000000000001</v>
      </c>
      <c r="K57" s="60">
        <f t="shared" si="2"/>
        <v>0</v>
      </c>
      <c r="L57" s="62"/>
      <c r="M57" s="60"/>
    </row>
    <row r="58" spans="1:13" ht="47.1" customHeight="1" x14ac:dyDescent="0.25">
      <c r="A58" s="3"/>
      <c r="B58" s="18">
        <v>45</v>
      </c>
      <c r="C58" s="10" t="s">
        <v>16</v>
      </c>
      <c r="D58" s="10" t="s">
        <v>80</v>
      </c>
      <c r="E58" s="94">
        <v>96</v>
      </c>
      <c r="F58" s="56">
        <v>1.216</v>
      </c>
      <c r="G58" s="57">
        <f t="shared" si="0"/>
        <v>0</v>
      </c>
      <c r="H58" s="58">
        <v>1.1519999999999999</v>
      </c>
      <c r="I58" s="57">
        <f t="shared" si="1"/>
        <v>0</v>
      </c>
      <c r="J58" s="59">
        <v>1.0880000000000001</v>
      </c>
      <c r="K58" s="60">
        <f t="shared" si="2"/>
        <v>0</v>
      </c>
      <c r="L58" s="62"/>
      <c r="M58" s="60"/>
    </row>
    <row r="59" spans="1:13" ht="47.1" customHeight="1" x14ac:dyDescent="0.25">
      <c r="A59" s="3"/>
      <c r="B59" s="18">
        <v>46</v>
      </c>
      <c r="C59" s="10" t="s">
        <v>40</v>
      </c>
      <c r="D59" s="10" t="s">
        <v>72</v>
      </c>
      <c r="E59" s="94">
        <v>96</v>
      </c>
      <c r="F59" s="56">
        <v>1.216</v>
      </c>
      <c r="G59" s="57">
        <f t="shared" si="0"/>
        <v>0</v>
      </c>
      <c r="H59" s="58">
        <v>1.1519999999999999</v>
      </c>
      <c r="I59" s="57">
        <f t="shared" si="1"/>
        <v>0</v>
      </c>
      <c r="J59" s="59">
        <v>1.0880000000000001</v>
      </c>
      <c r="K59" s="60">
        <f t="shared" si="2"/>
        <v>0</v>
      </c>
      <c r="L59" s="62"/>
      <c r="M59" s="60"/>
    </row>
    <row r="60" spans="1:13" ht="47.1" customHeight="1" x14ac:dyDescent="0.25">
      <c r="A60" s="3"/>
      <c r="B60" s="18">
        <v>47</v>
      </c>
      <c r="C60" s="10" t="s">
        <v>41</v>
      </c>
      <c r="D60" s="10" t="s">
        <v>80</v>
      </c>
      <c r="E60" s="94">
        <v>96</v>
      </c>
      <c r="F60" s="56">
        <v>1.216</v>
      </c>
      <c r="G60" s="57">
        <f t="shared" si="0"/>
        <v>0</v>
      </c>
      <c r="H60" s="58">
        <v>1.1519999999999999</v>
      </c>
      <c r="I60" s="57">
        <f t="shared" si="1"/>
        <v>0</v>
      </c>
      <c r="J60" s="59">
        <v>1.0880000000000001</v>
      </c>
      <c r="K60" s="60">
        <f t="shared" si="2"/>
        <v>0</v>
      </c>
      <c r="L60" s="62"/>
      <c r="M60" s="60"/>
    </row>
    <row r="61" spans="1:13" ht="47.1" customHeight="1" x14ac:dyDescent="0.25">
      <c r="A61" s="3"/>
      <c r="B61" s="18">
        <v>48</v>
      </c>
      <c r="C61" s="10" t="s">
        <v>42</v>
      </c>
      <c r="D61" s="10" t="s">
        <v>85</v>
      </c>
      <c r="E61" s="94">
        <v>96</v>
      </c>
      <c r="F61" s="56">
        <v>1.216</v>
      </c>
      <c r="G61" s="57">
        <f t="shared" si="0"/>
        <v>0</v>
      </c>
      <c r="H61" s="58">
        <v>1.1519999999999999</v>
      </c>
      <c r="I61" s="57">
        <f t="shared" si="1"/>
        <v>0</v>
      </c>
      <c r="J61" s="59">
        <v>1.0880000000000001</v>
      </c>
      <c r="K61" s="60">
        <f t="shared" si="2"/>
        <v>0</v>
      </c>
      <c r="L61" s="62"/>
      <c r="M61" s="60"/>
    </row>
    <row r="62" spans="1:13" ht="47.1" customHeight="1" x14ac:dyDescent="0.25">
      <c r="A62" s="3"/>
      <c r="B62" s="18">
        <v>49</v>
      </c>
      <c r="C62" s="10" t="s">
        <v>7</v>
      </c>
      <c r="D62" s="10" t="s">
        <v>75</v>
      </c>
      <c r="E62" s="94">
        <v>96</v>
      </c>
      <c r="F62" s="56">
        <v>1.216</v>
      </c>
      <c r="G62" s="57">
        <f t="shared" si="0"/>
        <v>0</v>
      </c>
      <c r="H62" s="58">
        <v>1.1519999999999999</v>
      </c>
      <c r="I62" s="57">
        <f t="shared" si="1"/>
        <v>0</v>
      </c>
      <c r="J62" s="59">
        <v>1.0880000000000001</v>
      </c>
      <c r="K62" s="60">
        <f t="shared" si="2"/>
        <v>0</v>
      </c>
      <c r="L62" s="62"/>
      <c r="M62" s="60"/>
    </row>
    <row r="63" spans="1:13" ht="47.1" customHeight="1" x14ac:dyDescent="0.25">
      <c r="A63" s="3"/>
      <c r="B63" s="18">
        <v>50</v>
      </c>
      <c r="C63" s="10" t="s">
        <v>43</v>
      </c>
      <c r="D63" s="10" t="s">
        <v>74</v>
      </c>
      <c r="E63" s="94">
        <v>96</v>
      </c>
      <c r="F63" s="56">
        <v>1.216</v>
      </c>
      <c r="G63" s="57">
        <f t="shared" si="0"/>
        <v>0</v>
      </c>
      <c r="H63" s="58">
        <v>1.1519999999999999</v>
      </c>
      <c r="I63" s="57">
        <f t="shared" si="1"/>
        <v>0</v>
      </c>
      <c r="J63" s="59">
        <v>1.0880000000000001</v>
      </c>
      <c r="K63" s="60">
        <f t="shared" si="2"/>
        <v>0</v>
      </c>
      <c r="L63" s="62"/>
      <c r="M63" s="60"/>
    </row>
    <row r="64" spans="1:13" ht="47.1" customHeight="1" x14ac:dyDescent="0.25">
      <c r="A64" s="3"/>
      <c r="B64" s="18">
        <v>51</v>
      </c>
      <c r="C64" s="10" t="s">
        <v>44</v>
      </c>
      <c r="D64" s="10" t="s">
        <v>74</v>
      </c>
      <c r="E64" s="94">
        <v>96</v>
      </c>
      <c r="F64" s="56">
        <v>1.216</v>
      </c>
      <c r="G64" s="57">
        <f t="shared" si="0"/>
        <v>0</v>
      </c>
      <c r="H64" s="58">
        <v>1.1519999999999999</v>
      </c>
      <c r="I64" s="57">
        <f t="shared" si="1"/>
        <v>0</v>
      </c>
      <c r="J64" s="59">
        <v>1.0880000000000001</v>
      </c>
      <c r="K64" s="60">
        <f t="shared" si="2"/>
        <v>0</v>
      </c>
      <c r="L64" s="61"/>
      <c r="M64" s="60"/>
    </row>
    <row r="65" spans="1:13" ht="47.1" customHeight="1" x14ac:dyDescent="0.25">
      <c r="A65" s="3"/>
      <c r="B65" s="18">
        <v>52</v>
      </c>
      <c r="C65" s="10" t="s">
        <v>45</v>
      </c>
      <c r="D65" s="10" t="s">
        <v>82</v>
      </c>
      <c r="E65" s="94">
        <v>96</v>
      </c>
      <c r="F65" s="56">
        <v>1.216</v>
      </c>
      <c r="G65" s="57">
        <f t="shared" si="0"/>
        <v>0</v>
      </c>
      <c r="H65" s="58">
        <v>1.1519999999999999</v>
      </c>
      <c r="I65" s="57">
        <f t="shared" si="1"/>
        <v>0</v>
      </c>
      <c r="J65" s="59">
        <v>1.0880000000000001</v>
      </c>
      <c r="K65" s="60">
        <f t="shared" si="2"/>
        <v>0</v>
      </c>
      <c r="L65" s="62"/>
      <c r="M65" s="60"/>
    </row>
    <row r="66" spans="1:13" ht="47.1" customHeight="1" x14ac:dyDescent="0.25">
      <c r="A66" s="3"/>
      <c r="B66" s="18">
        <v>53</v>
      </c>
      <c r="C66" s="10" t="s">
        <v>46</v>
      </c>
      <c r="D66" s="10" t="s">
        <v>71</v>
      </c>
      <c r="E66" s="94">
        <v>96</v>
      </c>
      <c r="F66" s="56">
        <v>1.216</v>
      </c>
      <c r="G66" s="57">
        <f t="shared" si="0"/>
        <v>0</v>
      </c>
      <c r="H66" s="58">
        <v>1.1519999999999999</v>
      </c>
      <c r="I66" s="57">
        <f t="shared" si="1"/>
        <v>0</v>
      </c>
      <c r="J66" s="59">
        <v>1.0880000000000001</v>
      </c>
      <c r="K66" s="60">
        <f t="shared" si="2"/>
        <v>0</v>
      </c>
      <c r="L66" s="62"/>
      <c r="M66" s="60"/>
    </row>
    <row r="67" spans="1:13" ht="47.1" customHeight="1" x14ac:dyDescent="0.25">
      <c r="A67" s="3"/>
      <c r="B67" s="18">
        <v>54</v>
      </c>
      <c r="C67" s="10" t="s">
        <v>47</v>
      </c>
      <c r="D67" s="10" t="s">
        <v>76</v>
      </c>
      <c r="E67" s="94">
        <v>96</v>
      </c>
      <c r="F67" s="56">
        <v>1.216</v>
      </c>
      <c r="G67" s="57">
        <f t="shared" si="0"/>
        <v>0</v>
      </c>
      <c r="H67" s="58">
        <v>1.1519999999999999</v>
      </c>
      <c r="I67" s="57">
        <f t="shared" si="1"/>
        <v>0</v>
      </c>
      <c r="J67" s="59">
        <v>1.0880000000000001</v>
      </c>
      <c r="K67" s="60">
        <f t="shared" si="2"/>
        <v>0</v>
      </c>
      <c r="L67" s="62"/>
      <c r="M67" s="60"/>
    </row>
    <row r="68" spans="1:13" ht="47.1" customHeight="1" x14ac:dyDescent="0.25">
      <c r="A68" s="3"/>
      <c r="B68" s="18">
        <v>55</v>
      </c>
      <c r="C68" s="10" t="s">
        <v>48</v>
      </c>
      <c r="D68" s="10" t="s">
        <v>74</v>
      </c>
      <c r="E68" s="94">
        <v>96</v>
      </c>
      <c r="F68" s="56">
        <v>1.216</v>
      </c>
      <c r="G68" s="57">
        <f t="shared" si="0"/>
        <v>0</v>
      </c>
      <c r="H68" s="58">
        <v>1.1519999999999999</v>
      </c>
      <c r="I68" s="57">
        <f t="shared" si="1"/>
        <v>0</v>
      </c>
      <c r="J68" s="59">
        <v>1.0880000000000001</v>
      </c>
      <c r="K68" s="60">
        <f t="shared" si="2"/>
        <v>0</v>
      </c>
      <c r="L68" s="62"/>
      <c r="M68" s="60"/>
    </row>
    <row r="69" spans="1:13" ht="47.1" customHeight="1" x14ac:dyDescent="0.25">
      <c r="A69" s="3"/>
      <c r="B69" s="18">
        <v>56</v>
      </c>
      <c r="C69" s="10" t="s">
        <v>49</v>
      </c>
      <c r="D69" s="10" t="s">
        <v>72</v>
      </c>
      <c r="E69" s="94">
        <v>96</v>
      </c>
      <c r="F69" s="56">
        <v>1.216</v>
      </c>
      <c r="G69" s="57">
        <f t="shared" si="0"/>
        <v>0</v>
      </c>
      <c r="H69" s="58">
        <v>1.1519999999999999</v>
      </c>
      <c r="I69" s="57">
        <f t="shared" si="1"/>
        <v>0</v>
      </c>
      <c r="J69" s="59">
        <v>1.0880000000000001</v>
      </c>
      <c r="K69" s="60">
        <f t="shared" si="2"/>
        <v>0</v>
      </c>
      <c r="L69" s="62"/>
      <c r="M69" s="60"/>
    </row>
    <row r="70" spans="1:13" ht="47.1" customHeight="1" x14ac:dyDescent="0.25">
      <c r="A70" s="3"/>
      <c r="B70" s="18">
        <v>57</v>
      </c>
      <c r="C70" s="10" t="s">
        <v>50</v>
      </c>
      <c r="D70" s="10" t="s">
        <v>71</v>
      </c>
      <c r="E70" s="94">
        <v>96</v>
      </c>
      <c r="F70" s="56">
        <v>1.216</v>
      </c>
      <c r="G70" s="57">
        <f t="shared" si="0"/>
        <v>0</v>
      </c>
      <c r="H70" s="58">
        <v>1.1519999999999999</v>
      </c>
      <c r="I70" s="57">
        <f t="shared" si="1"/>
        <v>0</v>
      </c>
      <c r="J70" s="59">
        <v>1.0880000000000001</v>
      </c>
      <c r="K70" s="60">
        <f t="shared" si="2"/>
        <v>0</v>
      </c>
      <c r="L70" s="62"/>
      <c r="M70" s="60"/>
    </row>
    <row r="71" spans="1:13" ht="47.1" customHeight="1" x14ac:dyDescent="0.25">
      <c r="A71" s="3"/>
      <c r="B71" s="18">
        <v>58</v>
      </c>
      <c r="C71" s="10" t="s">
        <v>51</v>
      </c>
      <c r="D71" s="10" t="s">
        <v>82</v>
      </c>
      <c r="E71" s="94">
        <v>96</v>
      </c>
      <c r="F71" s="56">
        <v>1.216</v>
      </c>
      <c r="G71" s="57">
        <f t="shared" si="0"/>
        <v>0</v>
      </c>
      <c r="H71" s="58">
        <v>1.1519999999999999</v>
      </c>
      <c r="I71" s="57">
        <f t="shared" si="1"/>
        <v>0</v>
      </c>
      <c r="J71" s="59">
        <v>1.0880000000000001</v>
      </c>
      <c r="K71" s="60">
        <f t="shared" si="2"/>
        <v>0</v>
      </c>
      <c r="L71" s="62"/>
      <c r="M71" s="60"/>
    </row>
    <row r="72" spans="1:13" ht="47.1" customHeight="1" x14ac:dyDescent="0.25">
      <c r="A72" s="3"/>
      <c r="B72" s="18">
        <v>59</v>
      </c>
      <c r="C72" s="10" t="s">
        <v>52</v>
      </c>
      <c r="D72" s="10" t="s">
        <v>86</v>
      </c>
      <c r="E72" s="94">
        <v>96</v>
      </c>
      <c r="F72" s="56">
        <v>1.216</v>
      </c>
      <c r="G72" s="57">
        <f t="shared" si="0"/>
        <v>0</v>
      </c>
      <c r="H72" s="58">
        <v>1.1519999999999999</v>
      </c>
      <c r="I72" s="57">
        <f t="shared" si="1"/>
        <v>0</v>
      </c>
      <c r="J72" s="59">
        <v>1.0880000000000001</v>
      </c>
      <c r="K72" s="60">
        <f t="shared" si="2"/>
        <v>0</v>
      </c>
      <c r="L72" s="62"/>
      <c r="M72" s="60"/>
    </row>
    <row r="73" spans="1:13" ht="47.1" customHeight="1" x14ac:dyDescent="0.25">
      <c r="A73" s="3"/>
      <c r="B73" s="18">
        <v>60</v>
      </c>
      <c r="C73" s="10" t="s">
        <v>53</v>
      </c>
      <c r="D73" s="10" t="s">
        <v>82</v>
      </c>
      <c r="E73" s="94">
        <v>96</v>
      </c>
      <c r="F73" s="56">
        <v>1.216</v>
      </c>
      <c r="G73" s="57">
        <f t="shared" si="0"/>
        <v>0</v>
      </c>
      <c r="H73" s="58">
        <v>1.1519999999999999</v>
      </c>
      <c r="I73" s="57">
        <f t="shared" si="1"/>
        <v>0</v>
      </c>
      <c r="J73" s="59">
        <v>1.0880000000000001</v>
      </c>
      <c r="K73" s="60">
        <f t="shared" si="2"/>
        <v>0</v>
      </c>
      <c r="L73" s="62"/>
      <c r="M73" s="60"/>
    </row>
    <row r="74" spans="1:13" ht="47.1" customHeight="1" x14ac:dyDescent="0.25">
      <c r="A74" s="3"/>
      <c r="B74" s="18">
        <v>61</v>
      </c>
      <c r="C74" s="10" t="s">
        <v>54</v>
      </c>
      <c r="D74" s="10" t="s">
        <v>87</v>
      </c>
      <c r="E74" s="94">
        <v>96</v>
      </c>
      <c r="F74" s="56">
        <v>1.216</v>
      </c>
      <c r="G74" s="57">
        <f t="shared" si="0"/>
        <v>0</v>
      </c>
      <c r="H74" s="58">
        <v>1.1519999999999999</v>
      </c>
      <c r="I74" s="57">
        <f t="shared" si="1"/>
        <v>0</v>
      </c>
      <c r="J74" s="59">
        <v>1.0880000000000001</v>
      </c>
      <c r="K74" s="60">
        <f t="shared" si="2"/>
        <v>0</v>
      </c>
      <c r="L74" s="62"/>
      <c r="M74" s="60"/>
    </row>
    <row r="75" spans="1:13" ht="47.1" customHeight="1" x14ac:dyDescent="0.25">
      <c r="A75" s="3"/>
      <c r="B75" s="18">
        <v>62</v>
      </c>
      <c r="C75" s="10" t="s">
        <v>55</v>
      </c>
      <c r="D75" s="10" t="s">
        <v>69</v>
      </c>
      <c r="E75" s="94">
        <v>96</v>
      </c>
      <c r="F75" s="56">
        <v>1.216</v>
      </c>
      <c r="G75" s="57">
        <f t="shared" si="0"/>
        <v>0</v>
      </c>
      <c r="H75" s="58">
        <v>1.1519999999999999</v>
      </c>
      <c r="I75" s="57">
        <f t="shared" si="1"/>
        <v>0</v>
      </c>
      <c r="J75" s="59">
        <v>1.0880000000000001</v>
      </c>
      <c r="K75" s="60">
        <f t="shared" si="2"/>
        <v>0</v>
      </c>
      <c r="L75" s="62"/>
      <c r="M75" s="60"/>
    </row>
    <row r="76" spans="1:13" ht="47.1" customHeight="1" x14ac:dyDescent="0.25">
      <c r="A76" s="3"/>
      <c r="B76" s="18">
        <v>63</v>
      </c>
      <c r="C76" s="10" t="s">
        <v>56</v>
      </c>
      <c r="D76" s="10" t="s">
        <v>71</v>
      </c>
      <c r="E76" s="94">
        <v>96</v>
      </c>
      <c r="F76" s="56">
        <v>1.216</v>
      </c>
      <c r="G76" s="57">
        <f t="shared" ref="G76:G139" si="3">F76*M76</f>
        <v>0</v>
      </c>
      <c r="H76" s="58">
        <v>1.1519999999999999</v>
      </c>
      <c r="I76" s="57">
        <f t="shared" ref="I76:I139" si="4">H76*M76</f>
        <v>0</v>
      </c>
      <c r="J76" s="59">
        <v>1.0880000000000001</v>
      </c>
      <c r="K76" s="60">
        <f t="shared" ref="K76:K139" si="5">J76*M76</f>
        <v>0</v>
      </c>
      <c r="L76" s="62"/>
      <c r="M76" s="60"/>
    </row>
    <row r="77" spans="1:13" ht="47.1" customHeight="1" x14ac:dyDescent="0.25">
      <c r="A77" s="3"/>
      <c r="B77" s="18">
        <v>64</v>
      </c>
      <c r="C77" s="10" t="s">
        <v>57</v>
      </c>
      <c r="D77" s="10" t="s">
        <v>71</v>
      </c>
      <c r="E77" s="94">
        <v>96</v>
      </c>
      <c r="F77" s="56">
        <v>1.216</v>
      </c>
      <c r="G77" s="57">
        <f t="shared" si="3"/>
        <v>0</v>
      </c>
      <c r="H77" s="58">
        <v>1.1519999999999999</v>
      </c>
      <c r="I77" s="57">
        <f t="shared" si="4"/>
        <v>0</v>
      </c>
      <c r="J77" s="59">
        <v>1.0880000000000001</v>
      </c>
      <c r="K77" s="60">
        <f t="shared" si="5"/>
        <v>0</v>
      </c>
      <c r="L77" s="62"/>
      <c r="M77" s="60"/>
    </row>
    <row r="78" spans="1:13" ht="47.1" customHeight="1" x14ac:dyDescent="0.25">
      <c r="A78" s="3"/>
      <c r="B78" s="18">
        <v>65</v>
      </c>
      <c r="C78" s="10" t="s">
        <v>49</v>
      </c>
      <c r="D78" s="10" t="s">
        <v>87</v>
      </c>
      <c r="E78" s="94">
        <v>96</v>
      </c>
      <c r="F78" s="56">
        <v>1.216</v>
      </c>
      <c r="G78" s="57">
        <f t="shared" si="3"/>
        <v>0</v>
      </c>
      <c r="H78" s="58">
        <v>1.1519999999999999</v>
      </c>
      <c r="I78" s="57">
        <f t="shared" si="4"/>
        <v>0</v>
      </c>
      <c r="J78" s="59">
        <v>1.0880000000000001</v>
      </c>
      <c r="K78" s="60">
        <f t="shared" si="5"/>
        <v>0</v>
      </c>
      <c r="L78" s="62"/>
      <c r="M78" s="60"/>
    </row>
    <row r="79" spans="1:13" ht="47.1" customHeight="1" x14ac:dyDescent="0.25">
      <c r="A79" s="3"/>
      <c r="B79" s="18">
        <v>66</v>
      </c>
      <c r="C79" s="10" t="s">
        <v>58</v>
      </c>
      <c r="D79" s="10" t="s">
        <v>79</v>
      </c>
      <c r="E79" s="94">
        <v>96</v>
      </c>
      <c r="F79" s="56">
        <v>1.216</v>
      </c>
      <c r="G79" s="57">
        <f t="shared" si="3"/>
        <v>0</v>
      </c>
      <c r="H79" s="58">
        <v>1.1519999999999999</v>
      </c>
      <c r="I79" s="57">
        <f t="shared" si="4"/>
        <v>0</v>
      </c>
      <c r="J79" s="59">
        <v>1.0880000000000001</v>
      </c>
      <c r="K79" s="60">
        <f t="shared" si="5"/>
        <v>0</v>
      </c>
      <c r="L79" s="62"/>
      <c r="M79" s="60"/>
    </row>
    <row r="80" spans="1:13" ht="47.1" customHeight="1" x14ac:dyDescent="0.25">
      <c r="A80" s="3"/>
      <c r="B80" s="18">
        <v>67</v>
      </c>
      <c r="C80" s="10" t="s">
        <v>59</v>
      </c>
      <c r="D80" s="10" t="s">
        <v>82</v>
      </c>
      <c r="E80" s="94">
        <v>96</v>
      </c>
      <c r="F80" s="56">
        <v>1.216</v>
      </c>
      <c r="G80" s="57">
        <f t="shared" si="3"/>
        <v>0</v>
      </c>
      <c r="H80" s="58">
        <v>1.1519999999999999</v>
      </c>
      <c r="I80" s="57">
        <f t="shared" si="4"/>
        <v>0</v>
      </c>
      <c r="J80" s="59">
        <v>1.0880000000000001</v>
      </c>
      <c r="K80" s="60">
        <f t="shared" si="5"/>
        <v>0</v>
      </c>
      <c r="L80" s="62"/>
      <c r="M80" s="60"/>
    </row>
    <row r="81" spans="1:13" ht="47.1" customHeight="1" x14ac:dyDescent="0.25">
      <c r="A81" s="3"/>
      <c r="B81" s="18">
        <v>68</v>
      </c>
      <c r="C81" s="10" t="s">
        <v>60</v>
      </c>
      <c r="D81" s="10" t="s">
        <v>76</v>
      </c>
      <c r="E81" s="94">
        <v>96</v>
      </c>
      <c r="F81" s="56">
        <v>1.216</v>
      </c>
      <c r="G81" s="57">
        <f t="shared" si="3"/>
        <v>0</v>
      </c>
      <c r="H81" s="58">
        <v>1.1519999999999999</v>
      </c>
      <c r="I81" s="57">
        <f t="shared" si="4"/>
        <v>0</v>
      </c>
      <c r="J81" s="59">
        <v>1.0880000000000001</v>
      </c>
      <c r="K81" s="60">
        <f t="shared" si="5"/>
        <v>0</v>
      </c>
      <c r="L81" s="62"/>
      <c r="M81" s="60"/>
    </row>
    <row r="82" spans="1:13" ht="47.1" customHeight="1" x14ac:dyDescent="0.25">
      <c r="A82" s="3"/>
      <c r="B82" s="18">
        <v>69</v>
      </c>
      <c r="C82" s="10" t="s">
        <v>61</v>
      </c>
      <c r="D82" s="10" t="s">
        <v>69</v>
      </c>
      <c r="E82" s="94">
        <v>96</v>
      </c>
      <c r="F82" s="56">
        <v>1.216</v>
      </c>
      <c r="G82" s="57">
        <f t="shared" si="3"/>
        <v>0</v>
      </c>
      <c r="H82" s="58">
        <v>1.1519999999999999</v>
      </c>
      <c r="I82" s="57">
        <f t="shared" si="4"/>
        <v>0</v>
      </c>
      <c r="J82" s="59">
        <v>1.0880000000000001</v>
      </c>
      <c r="K82" s="60">
        <f t="shared" si="5"/>
        <v>0</v>
      </c>
      <c r="L82" s="62"/>
      <c r="M82" s="60"/>
    </row>
    <row r="83" spans="1:13" ht="90" customHeight="1" x14ac:dyDescent="0.25">
      <c r="A83" s="3"/>
      <c r="B83" s="18">
        <v>70</v>
      </c>
      <c r="C83" s="10" t="s">
        <v>62</v>
      </c>
      <c r="D83" s="10" t="s">
        <v>87</v>
      </c>
      <c r="E83" s="94">
        <v>96</v>
      </c>
      <c r="F83" s="56">
        <v>1.216</v>
      </c>
      <c r="G83" s="57">
        <f t="shared" si="3"/>
        <v>0</v>
      </c>
      <c r="H83" s="58">
        <v>1.1519999999999999</v>
      </c>
      <c r="I83" s="57">
        <f t="shared" si="4"/>
        <v>0</v>
      </c>
      <c r="J83" s="59">
        <v>1.0880000000000001</v>
      </c>
      <c r="K83" s="60">
        <f t="shared" si="5"/>
        <v>0</v>
      </c>
      <c r="L83" s="61"/>
      <c r="M83" s="60"/>
    </row>
    <row r="84" spans="1:13" ht="90" customHeight="1" x14ac:dyDescent="0.25">
      <c r="A84" s="3"/>
      <c r="B84" s="18">
        <v>71</v>
      </c>
      <c r="C84" s="10" t="s">
        <v>62</v>
      </c>
      <c r="D84" s="10" t="s">
        <v>72</v>
      </c>
      <c r="E84" s="94">
        <v>96</v>
      </c>
      <c r="F84" s="56">
        <v>1.216</v>
      </c>
      <c r="G84" s="57">
        <f t="shared" si="3"/>
        <v>0</v>
      </c>
      <c r="H84" s="58">
        <v>1.1519999999999999</v>
      </c>
      <c r="I84" s="57">
        <f t="shared" si="4"/>
        <v>0</v>
      </c>
      <c r="J84" s="59">
        <v>1.0880000000000001</v>
      </c>
      <c r="K84" s="60">
        <f t="shared" si="5"/>
        <v>0</v>
      </c>
      <c r="L84" s="62"/>
      <c r="M84" s="60"/>
    </row>
    <row r="85" spans="1:13" ht="47.1" customHeight="1" x14ac:dyDescent="0.25">
      <c r="A85" s="3"/>
      <c r="B85" s="18">
        <v>72</v>
      </c>
      <c r="C85" s="10" t="s">
        <v>63</v>
      </c>
      <c r="D85" s="10" t="s">
        <v>83</v>
      </c>
      <c r="E85" s="94">
        <v>96</v>
      </c>
      <c r="F85" s="56">
        <v>1.216</v>
      </c>
      <c r="G85" s="57">
        <f t="shared" si="3"/>
        <v>0</v>
      </c>
      <c r="H85" s="58">
        <v>1.1519999999999999</v>
      </c>
      <c r="I85" s="57">
        <f t="shared" si="4"/>
        <v>0</v>
      </c>
      <c r="J85" s="59">
        <v>1.0880000000000001</v>
      </c>
      <c r="K85" s="60">
        <f t="shared" si="5"/>
        <v>0</v>
      </c>
      <c r="L85" s="62"/>
      <c r="M85" s="60"/>
    </row>
    <row r="86" spans="1:13" ht="47.1" customHeight="1" x14ac:dyDescent="0.25">
      <c r="A86" s="3"/>
      <c r="B86" s="18">
        <v>73</v>
      </c>
      <c r="C86" s="10" t="s">
        <v>64</v>
      </c>
      <c r="D86" s="10" t="s">
        <v>88</v>
      </c>
      <c r="E86" s="94">
        <v>96</v>
      </c>
      <c r="F86" s="56">
        <v>1.216</v>
      </c>
      <c r="G86" s="57">
        <f t="shared" si="3"/>
        <v>0</v>
      </c>
      <c r="H86" s="58">
        <v>1.1519999999999999</v>
      </c>
      <c r="I86" s="57">
        <f t="shared" si="4"/>
        <v>0</v>
      </c>
      <c r="J86" s="59">
        <v>1.0880000000000001</v>
      </c>
      <c r="K86" s="60">
        <f t="shared" si="5"/>
        <v>0</v>
      </c>
      <c r="L86" s="62"/>
      <c r="M86" s="60"/>
    </row>
    <row r="87" spans="1:13" ht="47.1" customHeight="1" x14ac:dyDescent="0.25">
      <c r="A87" s="5"/>
      <c r="B87" s="18">
        <v>74</v>
      </c>
      <c r="C87" s="10" t="s">
        <v>65</v>
      </c>
      <c r="D87" s="10" t="s">
        <v>74</v>
      </c>
      <c r="E87" s="94">
        <v>96</v>
      </c>
      <c r="F87" s="56">
        <v>1.216</v>
      </c>
      <c r="G87" s="57">
        <f t="shared" si="3"/>
        <v>0</v>
      </c>
      <c r="H87" s="58">
        <v>1.1519999999999999</v>
      </c>
      <c r="I87" s="57">
        <f t="shared" si="4"/>
        <v>0</v>
      </c>
      <c r="J87" s="59">
        <v>1.0880000000000001</v>
      </c>
      <c r="K87" s="60">
        <f t="shared" si="5"/>
        <v>0</v>
      </c>
      <c r="L87" s="62"/>
      <c r="M87" s="60"/>
    </row>
    <row r="88" spans="1:13" ht="47.1" customHeight="1" x14ac:dyDescent="0.25">
      <c r="A88" s="5"/>
      <c r="B88" s="18">
        <v>143</v>
      </c>
      <c r="C88" s="10" t="s">
        <v>92</v>
      </c>
      <c r="D88" s="10" t="s">
        <v>82</v>
      </c>
      <c r="E88" s="94">
        <v>96</v>
      </c>
      <c r="F88" s="56">
        <v>1.216</v>
      </c>
      <c r="G88" s="57">
        <f t="shared" si="3"/>
        <v>0</v>
      </c>
      <c r="H88" s="58">
        <v>1.1519999999999999</v>
      </c>
      <c r="I88" s="57">
        <f t="shared" si="4"/>
        <v>0</v>
      </c>
      <c r="J88" s="59">
        <v>1.0880000000000001</v>
      </c>
      <c r="K88" s="60">
        <f t="shared" si="5"/>
        <v>0</v>
      </c>
      <c r="L88" s="62"/>
      <c r="M88" s="60"/>
    </row>
    <row r="89" spans="1:13" ht="47.1" customHeight="1" x14ac:dyDescent="0.25">
      <c r="A89" s="5"/>
      <c r="B89" s="18">
        <v>76</v>
      </c>
      <c r="C89" s="10" t="s">
        <v>93</v>
      </c>
      <c r="D89" s="10" t="s">
        <v>69</v>
      </c>
      <c r="E89" s="94">
        <v>96</v>
      </c>
      <c r="F89" s="56">
        <v>1.216</v>
      </c>
      <c r="G89" s="57">
        <f t="shared" si="3"/>
        <v>0</v>
      </c>
      <c r="H89" s="58">
        <v>1.1519999999999999</v>
      </c>
      <c r="I89" s="57">
        <f t="shared" si="4"/>
        <v>0</v>
      </c>
      <c r="J89" s="59">
        <v>1.0880000000000001</v>
      </c>
      <c r="K89" s="60">
        <f t="shared" si="5"/>
        <v>0</v>
      </c>
      <c r="L89" s="62"/>
      <c r="M89" s="60"/>
    </row>
    <row r="90" spans="1:13" ht="47.1" customHeight="1" x14ac:dyDescent="0.25">
      <c r="A90" s="5"/>
      <c r="B90" s="18">
        <v>77</v>
      </c>
      <c r="C90" s="10" t="s">
        <v>12</v>
      </c>
      <c r="D90" s="10" t="s">
        <v>69</v>
      </c>
      <c r="E90" s="94">
        <v>96</v>
      </c>
      <c r="F90" s="56">
        <v>1.216</v>
      </c>
      <c r="G90" s="57">
        <f t="shared" si="3"/>
        <v>0</v>
      </c>
      <c r="H90" s="58">
        <v>1.1519999999999999</v>
      </c>
      <c r="I90" s="57">
        <f t="shared" si="4"/>
        <v>0</v>
      </c>
      <c r="J90" s="59">
        <v>1.0880000000000001</v>
      </c>
      <c r="K90" s="60">
        <f t="shared" si="5"/>
        <v>0</v>
      </c>
      <c r="L90" s="62"/>
      <c r="M90" s="60"/>
    </row>
    <row r="91" spans="1:13" ht="47.1" customHeight="1" x14ac:dyDescent="0.25">
      <c r="A91" s="5"/>
      <c r="B91" s="18">
        <v>78</v>
      </c>
      <c r="C91" s="10" t="s">
        <v>94</v>
      </c>
      <c r="D91" s="10" t="s">
        <v>74</v>
      </c>
      <c r="E91" s="94">
        <v>96</v>
      </c>
      <c r="F91" s="56">
        <v>1.216</v>
      </c>
      <c r="G91" s="57">
        <f t="shared" ref="G91" si="6">F91*M91</f>
        <v>0</v>
      </c>
      <c r="H91" s="58">
        <v>1.1519999999999999</v>
      </c>
      <c r="I91" s="57">
        <f t="shared" ref="I91" si="7">H91*M91</f>
        <v>0</v>
      </c>
      <c r="J91" s="59">
        <v>1.0880000000000001</v>
      </c>
      <c r="K91" s="60">
        <f t="shared" ref="K91" si="8">J91*M91</f>
        <v>0</v>
      </c>
      <c r="L91" s="62"/>
      <c r="M91" s="60"/>
    </row>
    <row r="92" spans="1:13" ht="47.1" customHeight="1" x14ac:dyDescent="0.25">
      <c r="A92" s="5"/>
      <c r="B92" s="18">
        <v>79</v>
      </c>
      <c r="C92" s="10" t="s">
        <v>52</v>
      </c>
      <c r="D92" s="10" t="s">
        <v>74</v>
      </c>
      <c r="E92" s="94">
        <v>96</v>
      </c>
      <c r="F92" s="56">
        <v>1.216</v>
      </c>
      <c r="G92" s="57">
        <f t="shared" si="3"/>
        <v>0</v>
      </c>
      <c r="H92" s="58">
        <v>1.1519999999999999</v>
      </c>
      <c r="I92" s="57">
        <f t="shared" si="4"/>
        <v>0</v>
      </c>
      <c r="J92" s="59">
        <v>1.0880000000000001</v>
      </c>
      <c r="K92" s="60">
        <f t="shared" si="5"/>
        <v>0</v>
      </c>
      <c r="L92" s="61"/>
      <c r="M92" s="60"/>
    </row>
    <row r="93" spans="1:13" ht="47.1" customHeight="1" x14ac:dyDescent="0.25">
      <c r="A93" s="5"/>
      <c r="B93" s="18">
        <v>80</v>
      </c>
      <c r="C93" s="10" t="s">
        <v>95</v>
      </c>
      <c r="D93" s="10" t="s">
        <v>69</v>
      </c>
      <c r="E93" s="94">
        <v>96</v>
      </c>
      <c r="F93" s="56">
        <v>1.216</v>
      </c>
      <c r="G93" s="57">
        <f t="shared" si="3"/>
        <v>0</v>
      </c>
      <c r="H93" s="58">
        <v>1.1519999999999999</v>
      </c>
      <c r="I93" s="57">
        <f t="shared" si="4"/>
        <v>0</v>
      </c>
      <c r="J93" s="59">
        <v>1.0880000000000001</v>
      </c>
      <c r="K93" s="60">
        <f t="shared" si="5"/>
        <v>0</v>
      </c>
      <c r="L93" s="62"/>
      <c r="M93" s="60"/>
    </row>
    <row r="94" spans="1:13" ht="47.1" customHeight="1" x14ac:dyDescent="0.25">
      <c r="A94" s="3"/>
      <c r="B94" s="18">
        <v>81</v>
      </c>
      <c r="C94" s="10" t="s">
        <v>96</v>
      </c>
      <c r="D94" s="10" t="s">
        <v>80</v>
      </c>
      <c r="E94" s="94">
        <v>96</v>
      </c>
      <c r="F94" s="56">
        <v>1.216</v>
      </c>
      <c r="G94" s="57">
        <f t="shared" si="3"/>
        <v>0</v>
      </c>
      <c r="H94" s="58">
        <v>1.1519999999999999</v>
      </c>
      <c r="I94" s="57">
        <f t="shared" si="4"/>
        <v>0</v>
      </c>
      <c r="J94" s="59">
        <v>1.0880000000000001</v>
      </c>
      <c r="K94" s="60">
        <f t="shared" si="5"/>
        <v>0</v>
      </c>
      <c r="L94" s="62"/>
      <c r="M94" s="60"/>
    </row>
    <row r="95" spans="1:13" ht="47.1" customHeight="1" x14ac:dyDescent="0.25">
      <c r="A95" s="3"/>
      <c r="B95" s="18">
        <v>82</v>
      </c>
      <c r="C95" s="10" t="s">
        <v>97</v>
      </c>
      <c r="D95" s="10" t="s">
        <v>71</v>
      </c>
      <c r="E95" s="94">
        <v>96</v>
      </c>
      <c r="F95" s="56">
        <v>1.216</v>
      </c>
      <c r="G95" s="57">
        <f t="shared" si="3"/>
        <v>0</v>
      </c>
      <c r="H95" s="58">
        <v>1.1519999999999999</v>
      </c>
      <c r="I95" s="57">
        <f t="shared" si="4"/>
        <v>0</v>
      </c>
      <c r="J95" s="59">
        <v>1.0880000000000001</v>
      </c>
      <c r="K95" s="60">
        <f t="shared" si="5"/>
        <v>0</v>
      </c>
      <c r="L95" s="62"/>
      <c r="M95" s="60"/>
    </row>
    <row r="96" spans="1:13" ht="47.1" customHeight="1" x14ac:dyDescent="0.25">
      <c r="A96" s="3"/>
      <c r="B96" s="18">
        <v>83</v>
      </c>
      <c r="C96" s="10" t="s">
        <v>98</v>
      </c>
      <c r="D96" s="10" t="s">
        <v>71</v>
      </c>
      <c r="E96" s="94">
        <v>96</v>
      </c>
      <c r="F96" s="56">
        <v>1.216</v>
      </c>
      <c r="G96" s="57">
        <f t="shared" si="3"/>
        <v>0</v>
      </c>
      <c r="H96" s="58">
        <v>1.1519999999999999</v>
      </c>
      <c r="I96" s="57">
        <f t="shared" si="4"/>
        <v>0</v>
      </c>
      <c r="J96" s="59">
        <v>1.0880000000000001</v>
      </c>
      <c r="K96" s="60">
        <f t="shared" si="5"/>
        <v>0</v>
      </c>
      <c r="L96" s="62"/>
      <c r="M96" s="60"/>
    </row>
    <row r="97" spans="1:13" ht="47.1" customHeight="1" x14ac:dyDescent="0.25">
      <c r="A97" s="3"/>
      <c r="B97" s="18">
        <v>84</v>
      </c>
      <c r="C97" s="10" t="s">
        <v>99</v>
      </c>
      <c r="D97" s="10" t="s">
        <v>78</v>
      </c>
      <c r="E97" s="94">
        <v>96</v>
      </c>
      <c r="F97" s="56">
        <v>1.216</v>
      </c>
      <c r="G97" s="57">
        <f t="shared" si="3"/>
        <v>0</v>
      </c>
      <c r="H97" s="58">
        <v>1.1519999999999999</v>
      </c>
      <c r="I97" s="57">
        <f t="shared" si="4"/>
        <v>0</v>
      </c>
      <c r="J97" s="59">
        <v>1.0880000000000001</v>
      </c>
      <c r="K97" s="60">
        <f t="shared" si="5"/>
        <v>0</v>
      </c>
      <c r="L97" s="62"/>
      <c r="M97" s="60"/>
    </row>
    <row r="98" spans="1:13" ht="47.1" customHeight="1" x14ac:dyDescent="0.25">
      <c r="A98" s="3"/>
      <c r="B98" s="18">
        <v>85</v>
      </c>
      <c r="C98" s="10" t="s">
        <v>100</v>
      </c>
      <c r="D98" s="10" t="s">
        <v>76</v>
      </c>
      <c r="E98" s="94">
        <v>96</v>
      </c>
      <c r="F98" s="56">
        <v>1.216</v>
      </c>
      <c r="G98" s="57">
        <f t="shared" si="3"/>
        <v>0</v>
      </c>
      <c r="H98" s="58">
        <v>1.1519999999999999</v>
      </c>
      <c r="I98" s="57">
        <f t="shared" si="4"/>
        <v>0</v>
      </c>
      <c r="J98" s="59">
        <v>1.0880000000000001</v>
      </c>
      <c r="K98" s="60">
        <f t="shared" si="5"/>
        <v>0</v>
      </c>
      <c r="L98" s="62"/>
      <c r="M98" s="60"/>
    </row>
    <row r="99" spans="1:13" ht="47.1" customHeight="1" x14ac:dyDescent="0.25">
      <c r="A99" s="3"/>
      <c r="B99" s="18">
        <v>86</v>
      </c>
      <c r="C99" s="10" t="s">
        <v>102</v>
      </c>
      <c r="D99" s="10" t="s">
        <v>101</v>
      </c>
      <c r="E99" s="94">
        <v>96</v>
      </c>
      <c r="F99" s="56">
        <v>1.216</v>
      </c>
      <c r="G99" s="57">
        <f t="shared" ref="G99" si="9">F99*M99</f>
        <v>0</v>
      </c>
      <c r="H99" s="58">
        <v>1.1519999999999999</v>
      </c>
      <c r="I99" s="57">
        <f t="shared" ref="I99" si="10">H99*M99</f>
        <v>0</v>
      </c>
      <c r="J99" s="59">
        <v>1.0880000000000001</v>
      </c>
      <c r="K99" s="60">
        <f t="shared" ref="K99" si="11">J99*M99</f>
        <v>0</v>
      </c>
      <c r="L99" s="62"/>
      <c r="M99" s="60"/>
    </row>
    <row r="100" spans="1:13" ht="47.1" customHeight="1" x14ac:dyDescent="0.25">
      <c r="A100" s="3"/>
      <c r="B100" s="18">
        <v>87</v>
      </c>
      <c r="C100" s="10" t="s">
        <v>103</v>
      </c>
      <c r="D100" s="10" t="s">
        <v>74</v>
      </c>
      <c r="E100" s="94">
        <v>96</v>
      </c>
      <c r="F100" s="56">
        <v>1.216</v>
      </c>
      <c r="G100" s="57">
        <f t="shared" si="3"/>
        <v>0</v>
      </c>
      <c r="H100" s="58">
        <v>1.1519999999999999</v>
      </c>
      <c r="I100" s="57">
        <f t="shared" si="4"/>
        <v>0</v>
      </c>
      <c r="J100" s="59">
        <v>1.0880000000000001</v>
      </c>
      <c r="K100" s="60">
        <f t="shared" si="5"/>
        <v>0</v>
      </c>
      <c r="L100" s="61"/>
      <c r="M100" s="60"/>
    </row>
    <row r="101" spans="1:13" ht="47.1" customHeight="1" x14ac:dyDescent="0.25">
      <c r="A101" s="3"/>
      <c r="B101" s="18">
        <v>88</v>
      </c>
      <c r="C101" s="10" t="s">
        <v>46</v>
      </c>
      <c r="D101" s="10" t="s">
        <v>107</v>
      </c>
      <c r="E101" s="95">
        <v>124</v>
      </c>
      <c r="F101" s="56">
        <v>1.571</v>
      </c>
      <c r="G101" s="57">
        <f t="shared" si="3"/>
        <v>0</v>
      </c>
      <c r="H101" s="58">
        <v>1.488</v>
      </c>
      <c r="I101" s="57">
        <f t="shared" si="4"/>
        <v>0</v>
      </c>
      <c r="J101" s="59">
        <v>1.4059999999999999</v>
      </c>
      <c r="K101" s="60">
        <f t="shared" si="5"/>
        <v>0</v>
      </c>
      <c r="L101" s="62"/>
      <c r="M101" s="60"/>
    </row>
    <row r="102" spans="1:13" ht="47.1" customHeight="1" x14ac:dyDescent="0.25">
      <c r="A102" s="3"/>
      <c r="B102" s="18">
        <v>89</v>
      </c>
      <c r="C102" s="10" t="s">
        <v>105</v>
      </c>
      <c r="D102" s="10" t="s">
        <v>69</v>
      </c>
      <c r="E102" s="95">
        <v>124</v>
      </c>
      <c r="F102" s="56">
        <v>1.571</v>
      </c>
      <c r="G102" s="57">
        <f t="shared" si="3"/>
        <v>0</v>
      </c>
      <c r="H102" s="58">
        <v>1.488</v>
      </c>
      <c r="I102" s="57">
        <f t="shared" si="4"/>
        <v>0</v>
      </c>
      <c r="J102" s="59">
        <v>1.4059999999999999</v>
      </c>
      <c r="K102" s="60">
        <f t="shared" si="5"/>
        <v>0</v>
      </c>
      <c r="L102" s="62"/>
      <c r="M102" s="60"/>
    </row>
    <row r="103" spans="1:13" ht="47.1" customHeight="1" x14ac:dyDescent="0.25">
      <c r="A103" s="3"/>
      <c r="B103" s="18">
        <v>90</v>
      </c>
      <c r="C103" s="10" t="s">
        <v>106</v>
      </c>
      <c r="D103" s="10" t="s">
        <v>81</v>
      </c>
      <c r="E103" s="95">
        <v>124</v>
      </c>
      <c r="F103" s="56">
        <v>1.571</v>
      </c>
      <c r="G103" s="57">
        <f t="shared" ref="G103" si="12">F103*M103</f>
        <v>0</v>
      </c>
      <c r="H103" s="58">
        <v>1.488</v>
      </c>
      <c r="I103" s="57">
        <f t="shared" ref="I103" si="13">H103*M103</f>
        <v>0</v>
      </c>
      <c r="J103" s="59">
        <v>1.4059999999999999</v>
      </c>
      <c r="K103" s="60">
        <f t="shared" ref="K103" si="14">J103*M103</f>
        <v>0</v>
      </c>
      <c r="L103" s="62"/>
      <c r="M103" s="60"/>
    </row>
    <row r="104" spans="1:13" ht="46.5" customHeight="1" x14ac:dyDescent="0.25">
      <c r="A104" s="6"/>
      <c r="B104" s="18">
        <v>91</v>
      </c>
      <c r="C104" s="14" t="s">
        <v>106</v>
      </c>
      <c r="D104" s="14" t="s">
        <v>109</v>
      </c>
      <c r="E104" s="95">
        <v>124</v>
      </c>
      <c r="F104" s="56">
        <v>1.571</v>
      </c>
      <c r="G104" s="57">
        <f t="shared" si="3"/>
        <v>0</v>
      </c>
      <c r="H104" s="58">
        <v>1.488</v>
      </c>
      <c r="I104" s="57">
        <f t="shared" si="4"/>
        <v>0</v>
      </c>
      <c r="J104" s="59">
        <v>1.4059999999999999</v>
      </c>
      <c r="K104" s="60">
        <f t="shared" si="5"/>
        <v>0</v>
      </c>
      <c r="L104" s="62"/>
      <c r="M104" s="60"/>
    </row>
    <row r="105" spans="1:13" ht="46.5" customHeight="1" x14ac:dyDescent="0.25">
      <c r="A105" s="6"/>
      <c r="B105" s="18">
        <v>92</v>
      </c>
      <c r="C105" s="14" t="s">
        <v>46</v>
      </c>
      <c r="D105" s="14" t="s">
        <v>108</v>
      </c>
      <c r="E105" s="95">
        <v>124</v>
      </c>
      <c r="F105" s="56">
        <v>1.571</v>
      </c>
      <c r="G105" s="57">
        <f t="shared" si="3"/>
        <v>0</v>
      </c>
      <c r="H105" s="58">
        <v>1.488</v>
      </c>
      <c r="I105" s="57">
        <f t="shared" si="4"/>
        <v>0</v>
      </c>
      <c r="J105" s="59">
        <v>1.4059999999999999</v>
      </c>
      <c r="K105" s="60">
        <f t="shared" si="5"/>
        <v>0</v>
      </c>
      <c r="L105" s="62"/>
      <c r="M105" s="60"/>
    </row>
    <row r="106" spans="1:13" ht="47.1" customHeight="1" x14ac:dyDescent="0.25">
      <c r="A106" s="3"/>
      <c r="B106" s="18">
        <v>93</v>
      </c>
      <c r="C106" s="14" t="s">
        <v>46</v>
      </c>
      <c r="D106" s="14" t="s">
        <v>108</v>
      </c>
      <c r="E106" s="95">
        <v>124</v>
      </c>
      <c r="F106" s="56">
        <v>1.571</v>
      </c>
      <c r="G106" s="57">
        <f t="shared" si="3"/>
        <v>0</v>
      </c>
      <c r="H106" s="58">
        <v>1.488</v>
      </c>
      <c r="I106" s="57">
        <f t="shared" si="4"/>
        <v>0</v>
      </c>
      <c r="J106" s="59">
        <v>1.4059999999999999</v>
      </c>
      <c r="K106" s="60">
        <f t="shared" si="5"/>
        <v>0</v>
      </c>
      <c r="L106" s="62"/>
      <c r="M106" s="60"/>
    </row>
    <row r="107" spans="1:13" ht="47.1" customHeight="1" x14ac:dyDescent="0.25">
      <c r="A107" s="3"/>
      <c r="B107" s="18">
        <v>94</v>
      </c>
      <c r="C107" s="10" t="s">
        <v>46</v>
      </c>
      <c r="D107" s="10" t="s">
        <v>71</v>
      </c>
      <c r="E107" s="95">
        <v>124</v>
      </c>
      <c r="F107" s="56">
        <v>1.571</v>
      </c>
      <c r="G107" s="57">
        <f t="shared" ref="G107" si="15">F107*M107</f>
        <v>0</v>
      </c>
      <c r="H107" s="58">
        <v>1.488</v>
      </c>
      <c r="I107" s="57">
        <f t="shared" ref="I107" si="16">H107*M107</f>
        <v>0</v>
      </c>
      <c r="J107" s="59">
        <v>1.4059999999999999</v>
      </c>
      <c r="K107" s="60">
        <f t="shared" ref="K107" si="17">J107*M107</f>
        <v>0</v>
      </c>
      <c r="L107" s="62"/>
      <c r="M107" s="60"/>
    </row>
    <row r="108" spans="1:13" ht="47.1" customHeight="1" x14ac:dyDescent="0.25">
      <c r="A108" s="3"/>
      <c r="B108" s="18">
        <v>95</v>
      </c>
      <c r="C108" s="10" t="s">
        <v>54</v>
      </c>
      <c r="D108" s="10" t="s">
        <v>75</v>
      </c>
      <c r="E108" s="95">
        <v>124</v>
      </c>
      <c r="F108" s="56">
        <v>1.571</v>
      </c>
      <c r="G108" s="57">
        <f t="shared" si="3"/>
        <v>0</v>
      </c>
      <c r="H108" s="58">
        <v>1.488</v>
      </c>
      <c r="I108" s="57">
        <f t="shared" si="4"/>
        <v>0</v>
      </c>
      <c r="J108" s="59">
        <v>1.4059999999999999</v>
      </c>
      <c r="K108" s="60">
        <f t="shared" si="5"/>
        <v>0</v>
      </c>
      <c r="L108" s="62"/>
      <c r="M108" s="60"/>
    </row>
    <row r="109" spans="1:13" ht="47.1" customHeight="1" x14ac:dyDescent="0.25">
      <c r="A109" s="3"/>
      <c r="B109" s="18">
        <v>96</v>
      </c>
      <c r="C109" s="10" t="s">
        <v>54</v>
      </c>
      <c r="D109" s="10" t="s">
        <v>80</v>
      </c>
      <c r="E109" s="95">
        <v>124</v>
      </c>
      <c r="F109" s="56">
        <v>1.571</v>
      </c>
      <c r="G109" s="57">
        <f t="shared" si="3"/>
        <v>0</v>
      </c>
      <c r="H109" s="58">
        <v>1.488</v>
      </c>
      <c r="I109" s="57">
        <f t="shared" si="4"/>
        <v>0</v>
      </c>
      <c r="J109" s="59">
        <v>1.4059999999999999</v>
      </c>
      <c r="K109" s="60">
        <f t="shared" si="5"/>
        <v>0</v>
      </c>
      <c r="L109" s="62"/>
      <c r="M109" s="60"/>
    </row>
    <row r="110" spans="1:13" ht="47.1" customHeight="1" x14ac:dyDescent="0.25">
      <c r="A110" s="3"/>
      <c r="B110" s="18">
        <v>97</v>
      </c>
      <c r="C110" s="10" t="s">
        <v>54</v>
      </c>
      <c r="D110" s="10" t="s">
        <v>75</v>
      </c>
      <c r="E110" s="95">
        <v>124</v>
      </c>
      <c r="F110" s="56">
        <v>1.571</v>
      </c>
      <c r="G110" s="57">
        <f t="shared" si="3"/>
        <v>0</v>
      </c>
      <c r="H110" s="58">
        <v>1.488</v>
      </c>
      <c r="I110" s="57">
        <f t="shared" si="4"/>
        <v>0</v>
      </c>
      <c r="J110" s="59">
        <v>1.4059999999999999</v>
      </c>
      <c r="K110" s="60">
        <f t="shared" si="5"/>
        <v>0</v>
      </c>
      <c r="L110" s="62"/>
      <c r="M110" s="60"/>
    </row>
    <row r="111" spans="1:13" ht="47.1" customHeight="1" x14ac:dyDescent="0.25">
      <c r="A111" s="3"/>
      <c r="B111" s="18">
        <v>98</v>
      </c>
      <c r="C111" s="10" t="s">
        <v>106</v>
      </c>
      <c r="D111" s="10" t="s">
        <v>76</v>
      </c>
      <c r="E111" s="95">
        <v>124</v>
      </c>
      <c r="F111" s="56">
        <v>1.571</v>
      </c>
      <c r="G111" s="57">
        <f t="shared" si="3"/>
        <v>0</v>
      </c>
      <c r="H111" s="58">
        <v>1.488</v>
      </c>
      <c r="I111" s="57">
        <f t="shared" si="4"/>
        <v>0</v>
      </c>
      <c r="J111" s="59">
        <v>1.4059999999999999</v>
      </c>
      <c r="K111" s="60">
        <f t="shared" si="5"/>
        <v>0</v>
      </c>
      <c r="L111" s="62"/>
      <c r="M111" s="60"/>
    </row>
    <row r="112" spans="1:13" ht="47.1" customHeight="1" x14ac:dyDescent="0.25">
      <c r="A112" s="3"/>
      <c r="B112" s="18">
        <v>99</v>
      </c>
      <c r="C112" s="10" t="s">
        <v>106</v>
      </c>
      <c r="D112" s="10" t="s">
        <v>110</v>
      </c>
      <c r="E112" s="95">
        <v>124</v>
      </c>
      <c r="F112" s="56">
        <v>1.571</v>
      </c>
      <c r="G112" s="57">
        <f t="shared" ref="G112" si="18">F112*M112</f>
        <v>0</v>
      </c>
      <c r="H112" s="58">
        <v>1.488</v>
      </c>
      <c r="I112" s="57">
        <f t="shared" ref="I112" si="19">H112*M112</f>
        <v>0</v>
      </c>
      <c r="J112" s="59">
        <v>1.4059999999999999</v>
      </c>
      <c r="K112" s="60">
        <f t="shared" ref="K112" si="20">J112*M112</f>
        <v>0</v>
      </c>
      <c r="L112" s="62"/>
      <c r="M112" s="60"/>
    </row>
    <row r="113" spans="1:13" ht="47.1" customHeight="1" x14ac:dyDescent="0.25">
      <c r="A113" s="3"/>
      <c r="B113" s="18">
        <v>100</v>
      </c>
      <c r="C113" s="10" t="s">
        <v>54</v>
      </c>
      <c r="D113" s="10" t="s">
        <v>72</v>
      </c>
      <c r="E113" s="95">
        <v>124</v>
      </c>
      <c r="F113" s="56">
        <v>1.571</v>
      </c>
      <c r="G113" s="57">
        <f t="shared" si="3"/>
        <v>0</v>
      </c>
      <c r="H113" s="58">
        <v>1.488</v>
      </c>
      <c r="I113" s="57">
        <f t="shared" si="4"/>
        <v>0</v>
      </c>
      <c r="J113" s="59">
        <v>1.4059999999999999</v>
      </c>
      <c r="K113" s="60">
        <f t="shared" si="5"/>
        <v>0</v>
      </c>
      <c r="L113" s="61"/>
      <c r="M113" s="60"/>
    </row>
    <row r="114" spans="1:13" ht="47.1" customHeight="1" x14ac:dyDescent="0.25">
      <c r="A114" s="3"/>
      <c r="B114" s="18">
        <v>101</v>
      </c>
      <c r="C114" s="10" t="s">
        <v>46</v>
      </c>
      <c r="D114" s="10" t="s">
        <v>82</v>
      </c>
      <c r="E114" s="95">
        <v>124</v>
      </c>
      <c r="F114" s="56">
        <v>1.571</v>
      </c>
      <c r="G114" s="57">
        <f t="shared" si="3"/>
        <v>0</v>
      </c>
      <c r="H114" s="58">
        <v>1.488</v>
      </c>
      <c r="I114" s="57">
        <f t="shared" si="4"/>
        <v>0</v>
      </c>
      <c r="J114" s="59">
        <v>1.4059999999999999</v>
      </c>
      <c r="K114" s="60">
        <f t="shared" si="5"/>
        <v>0</v>
      </c>
      <c r="L114" s="62"/>
      <c r="M114" s="60"/>
    </row>
    <row r="115" spans="1:13" ht="47.1" customHeight="1" x14ac:dyDescent="0.25">
      <c r="A115" s="3"/>
      <c r="B115" s="18">
        <v>102</v>
      </c>
      <c r="C115" s="10" t="s">
        <v>106</v>
      </c>
      <c r="D115" s="10" t="s">
        <v>81</v>
      </c>
      <c r="E115" s="95">
        <v>124</v>
      </c>
      <c r="F115" s="56">
        <v>1.571</v>
      </c>
      <c r="G115" s="57">
        <f t="shared" si="3"/>
        <v>0</v>
      </c>
      <c r="H115" s="58">
        <v>1.488</v>
      </c>
      <c r="I115" s="57">
        <f t="shared" si="4"/>
        <v>0</v>
      </c>
      <c r="J115" s="59">
        <v>1.4059999999999999</v>
      </c>
      <c r="K115" s="60">
        <f t="shared" si="5"/>
        <v>0</v>
      </c>
      <c r="L115" s="62"/>
      <c r="M115" s="60"/>
    </row>
    <row r="116" spans="1:13" ht="47.1" customHeight="1" x14ac:dyDescent="0.25">
      <c r="A116" s="3"/>
      <c r="B116" s="18">
        <v>103</v>
      </c>
      <c r="C116" s="10" t="s">
        <v>111</v>
      </c>
      <c r="D116" s="10" t="s">
        <v>69</v>
      </c>
      <c r="E116" s="95">
        <v>124</v>
      </c>
      <c r="F116" s="56">
        <v>1.571</v>
      </c>
      <c r="G116" s="57">
        <f t="shared" si="3"/>
        <v>0</v>
      </c>
      <c r="H116" s="58">
        <v>1.488</v>
      </c>
      <c r="I116" s="57">
        <f t="shared" si="4"/>
        <v>0</v>
      </c>
      <c r="J116" s="59">
        <v>1.4059999999999999</v>
      </c>
      <c r="K116" s="60">
        <f t="shared" si="5"/>
        <v>0</v>
      </c>
      <c r="L116" s="62"/>
      <c r="M116" s="60"/>
    </row>
    <row r="117" spans="1:13" ht="47.1" customHeight="1" x14ac:dyDescent="0.25">
      <c r="A117" s="3"/>
      <c r="B117" s="18">
        <v>104</v>
      </c>
      <c r="C117" s="10" t="s">
        <v>112</v>
      </c>
      <c r="D117" s="10" t="s">
        <v>83</v>
      </c>
      <c r="E117" s="94">
        <v>96</v>
      </c>
      <c r="F117" s="56">
        <v>1.216</v>
      </c>
      <c r="G117" s="57">
        <f t="shared" si="3"/>
        <v>0</v>
      </c>
      <c r="H117" s="58">
        <v>1.1519999999999999</v>
      </c>
      <c r="I117" s="57">
        <f t="shared" si="4"/>
        <v>0</v>
      </c>
      <c r="J117" s="59">
        <v>1.0880000000000001</v>
      </c>
      <c r="K117" s="60">
        <f t="shared" si="5"/>
        <v>0</v>
      </c>
      <c r="L117" s="62"/>
      <c r="M117" s="60"/>
    </row>
    <row r="118" spans="1:13" ht="47.1" customHeight="1" x14ac:dyDescent="0.25">
      <c r="A118" s="3"/>
      <c r="B118" s="18">
        <v>105</v>
      </c>
      <c r="C118" s="10" t="s">
        <v>30</v>
      </c>
      <c r="D118" s="10" t="s">
        <v>82</v>
      </c>
      <c r="E118" s="94">
        <v>96</v>
      </c>
      <c r="F118" s="56">
        <v>1.216</v>
      </c>
      <c r="G118" s="57">
        <f t="shared" si="3"/>
        <v>0</v>
      </c>
      <c r="H118" s="58">
        <v>1.1519999999999999</v>
      </c>
      <c r="I118" s="57">
        <f t="shared" si="4"/>
        <v>0</v>
      </c>
      <c r="J118" s="59">
        <v>1.0880000000000001</v>
      </c>
      <c r="K118" s="60">
        <f t="shared" si="5"/>
        <v>0</v>
      </c>
      <c r="L118" s="62"/>
      <c r="M118" s="60"/>
    </row>
    <row r="119" spans="1:13" ht="93.75" customHeight="1" x14ac:dyDescent="0.25">
      <c r="A119" s="21"/>
      <c r="B119" s="22"/>
      <c r="C119" s="10" t="s">
        <v>113</v>
      </c>
      <c r="D119" s="10" t="s">
        <v>137</v>
      </c>
      <c r="E119" s="94">
        <v>96</v>
      </c>
      <c r="F119" s="56">
        <v>1.216</v>
      </c>
      <c r="G119" s="57">
        <f t="shared" si="3"/>
        <v>0</v>
      </c>
      <c r="H119" s="58">
        <v>1.1519999999999999</v>
      </c>
      <c r="I119" s="57">
        <f t="shared" si="4"/>
        <v>0</v>
      </c>
      <c r="J119" s="59">
        <v>1.0880000000000001</v>
      </c>
      <c r="K119" s="60">
        <f t="shared" si="5"/>
        <v>0</v>
      </c>
      <c r="L119" s="62"/>
      <c r="M119" s="60"/>
    </row>
    <row r="120" spans="1:13" ht="47.1" customHeight="1" x14ac:dyDescent="0.25">
      <c r="A120" s="3"/>
      <c r="B120" s="18">
        <v>107</v>
      </c>
      <c r="C120" s="10" t="s">
        <v>54</v>
      </c>
      <c r="D120" s="10" t="s">
        <v>75</v>
      </c>
      <c r="E120" s="94">
        <v>96</v>
      </c>
      <c r="F120" s="56">
        <v>1.216</v>
      </c>
      <c r="G120" s="57">
        <f t="shared" si="3"/>
        <v>0</v>
      </c>
      <c r="H120" s="58">
        <v>1.1519999999999999</v>
      </c>
      <c r="I120" s="57">
        <f t="shared" si="4"/>
        <v>0</v>
      </c>
      <c r="J120" s="59">
        <v>1.0880000000000001</v>
      </c>
      <c r="K120" s="60">
        <f t="shared" si="5"/>
        <v>0</v>
      </c>
      <c r="L120" s="62"/>
      <c r="M120" s="60"/>
    </row>
    <row r="121" spans="1:13" ht="47.1" customHeight="1" x14ac:dyDescent="0.25">
      <c r="A121" s="3"/>
      <c r="B121" s="18">
        <v>108</v>
      </c>
      <c r="C121" s="10" t="s">
        <v>54</v>
      </c>
      <c r="D121" s="10" t="s">
        <v>75</v>
      </c>
      <c r="E121" s="94">
        <v>96</v>
      </c>
      <c r="F121" s="56">
        <v>1.216</v>
      </c>
      <c r="G121" s="57">
        <f t="shared" si="3"/>
        <v>0</v>
      </c>
      <c r="H121" s="58">
        <v>1.1519999999999999</v>
      </c>
      <c r="I121" s="57">
        <f t="shared" si="4"/>
        <v>0</v>
      </c>
      <c r="J121" s="59">
        <v>1.0880000000000001</v>
      </c>
      <c r="K121" s="60">
        <f t="shared" si="5"/>
        <v>0</v>
      </c>
      <c r="L121" s="62"/>
      <c r="M121" s="60"/>
    </row>
    <row r="122" spans="1:13" ht="47.1" customHeight="1" x14ac:dyDescent="0.25">
      <c r="A122" s="3"/>
      <c r="B122" s="18">
        <v>109</v>
      </c>
      <c r="C122" s="10" t="s">
        <v>114</v>
      </c>
      <c r="D122" s="10" t="s">
        <v>76</v>
      </c>
      <c r="E122" s="94">
        <v>96</v>
      </c>
      <c r="F122" s="56">
        <v>1.216</v>
      </c>
      <c r="G122" s="57">
        <f t="shared" si="3"/>
        <v>0</v>
      </c>
      <c r="H122" s="58">
        <v>1.1519999999999999</v>
      </c>
      <c r="I122" s="57">
        <f t="shared" si="4"/>
        <v>0</v>
      </c>
      <c r="J122" s="59">
        <v>1.0880000000000001</v>
      </c>
      <c r="K122" s="60">
        <f t="shared" si="5"/>
        <v>0</v>
      </c>
      <c r="L122" s="62"/>
      <c r="M122" s="60"/>
    </row>
    <row r="123" spans="1:13" ht="47.1" customHeight="1" x14ac:dyDescent="0.25">
      <c r="A123" s="3"/>
      <c r="B123" s="18">
        <v>110</v>
      </c>
      <c r="C123" s="10" t="s">
        <v>52</v>
      </c>
      <c r="D123" s="10" t="s">
        <v>74</v>
      </c>
      <c r="E123" s="94">
        <v>96</v>
      </c>
      <c r="F123" s="56">
        <v>1.216</v>
      </c>
      <c r="G123" s="57">
        <f t="shared" si="3"/>
        <v>0</v>
      </c>
      <c r="H123" s="58">
        <v>1.1519999999999999</v>
      </c>
      <c r="I123" s="57">
        <f t="shared" si="4"/>
        <v>0</v>
      </c>
      <c r="J123" s="59">
        <v>1.0880000000000001</v>
      </c>
      <c r="K123" s="60">
        <f t="shared" si="5"/>
        <v>0</v>
      </c>
      <c r="L123" s="62"/>
      <c r="M123" s="60"/>
    </row>
    <row r="124" spans="1:13" ht="47.1" customHeight="1" x14ac:dyDescent="0.25">
      <c r="A124" s="3"/>
      <c r="B124" s="18">
        <v>111</v>
      </c>
      <c r="C124" s="10" t="s">
        <v>106</v>
      </c>
      <c r="D124" s="10" t="s">
        <v>69</v>
      </c>
      <c r="E124" s="94">
        <v>96</v>
      </c>
      <c r="F124" s="56">
        <v>1.216</v>
      </c>
      <c r="G124" s="57">
        <f t="shared" ref="G124" si="21">F124*M124</f>
        <v>0</v>
      </c>
      <c r="H124" s="58">
        <v>1.1519999999999999</v>
      </c>
      <c r="I124" s="57">
        <f t="shared" ref="I124" si="22">H124*M124</f>
        <v>0</v>
      </c>
      <c r="J124" s="59">
        <v>1.0880000000000001</v>
      </c>
      <c r="K124" s="60">
        <f t="shared" ref="K124" si="23">J124*M124</f>
        <v>0</v>
      </c>
      <c r="L124" s="62"/>
      <c r="M124" s="60"/>
    </row>
    <row r="125" spans="1:13" ht="47.1" customHeight="1" x14ac:dyDescent="0.25">
      <c r="A125" s="3"/>
      <c r="B125" s="18">
        <v>112</v>
      </c>
      <c r="C125" s="10" t="s">
        <v>52</v>
      </c>
      <c r="D125" s="10" t="s">
        <v>74</v>
      </c>
      <c r="E125" s="94">
        <v>96</v>
      </c>
      <c r="F125" s="56">
        <v>1.216</v>
      </c>
      <c r="G125" s="57">
        <f t="shared" si="3"/>
        <v>0</v>
      </c>
      <c r="H125" s="58">
        <v>1.1519999999999999</v>
      </c>
      <c r="I125" s="57">
        <f t="shared" si="4"/>
        <v>0</v>
      </c>
      <c r="J125" s="59">
        <v>1.0880000000000001</v>
      </c>
      <c r="K125" s="60">
        <f t="shared" si="5"/>
        <v>0</v>
      </c>
      <c r="L125" s="62"/>
      <c r="M125" s="60"/>
    </row>
    <row r="126" spans="1:13" ht="47.1" customHeight="1" x14ac:dyDescent="0.25">
      <c r="A126" s="3"/>
      <c r="B126" s="18">
        <v>113</v>
      </c>
      <c r="C126" s="10" t="s">
        <v>115</v>
      </c>
      <c r="D126" s="10" t="s">
        <v>74</v>
      </c>
      <c r="E126" s="94">
        <v>96</v>
      </c>
      <c r="F126" s="56">
        <v>1.216</v>
      </c>
      <c r="G126" s="57">
        <f t="shared" si="3"/>
        <v>0</v>
      </c>
      <c r="H126" s="58">
        <v>1.1519999999999999</v>
      </c>
      <c r="I126" s="57">
        <f t="shared" si="4"/>
        <v>0</v>
      </c>
      <c r="J126" s="59">
        <v>1.0880000000000001</v>
      </c>
      <c r="K126" s="60">
        <f t="shared" si="5"/>
        <v>0</v>
      </c>
      <c r="L126" s="62"/>
      <c r="M126" s="60"/>
    </row>
    <row r="127" spans="1:13" ht="47.1" customHeight="1" x14ac:dyDescent="0.25">
      <c r="A127" s="3"/>
      <c r="B127" s="18">
        <v>114</v>
      </c>
      <c r="C127" s="10" t="s">
        <v>106</v>
      </c>
      <c r="D127" s="10" t="s">
        <v>69</v>
      </c>
      <c r="E127" s="94">
        <v>96</v>
      </c>
      <c r="F127" s="56">
        <v>1.216</v>
      </c>
      <c r="G127" s="57">
        <f t="shared" ref="G127" si="24">F127*M127</f>
        <v>0</v>
      </c>
      <c r="H127" s="58">
        <v>1.1519999999999999</v>
      </c>
      <c r="I127" s="57">
        <f t="shared" ref="I127" si="25">H127*M127</f>
        <v>0</v>
      </c>
      <c r="J127" s="59">
        <v>1.0880000000000001</v>
      </c>
      <c r="K127" s="60">
        <f t="shared" ref="K127" si="26">J127*M127</f>
        <v>0</v>
      </c>
      <c r="L127" s="62"/>
      <c r="M127" s="60"/>
    </row>
    <row r="128" spans="1:13" ht="47.1" customHeight="1" x14ac:dyDescent="0.25">
      <c r="A128" s="3"/>
      <c r="B128" s="18">
        <v>115</v>
      </c>
      <c r="C128" s="10" t="s">
        <v>116</v>
      </c>
      <c r="D128" s="10" t="s">
        <v>87</v>
      </c>
      <c r="E128" s="94">
        <v>96</v>
      </c>
      <c r="F128" s="56">
        <v>1.216</v>
      </c>
      <c r="G128" s="57">
        <f t="shared" si="3"/>
        <v>0</v>
      </c>
      <c r="H128" s="58">
        <v>1.1519999999999999</v>
      </c>
      <c r="I128" s="57">
        <f t="shared" si="4"/>
        <v>0</v>
      </c>
      <c r="J128" s="59">
        <v>1.0880000000000001</v>
      </c>
      <c r="K128" s="60">
        <f t="shared" si="5"/>
        <v>0</v>
      </c>
      <c r="L128" s="62"/>
      <c r="M128" s="60"/>
    </row>
    <row r="129" spans="1:13" ht="47.1" customHeight="1" x14ac:dyDescent="0.25">
      <c r="A129" s="3"/>
      <c r="B129" s="18">
        <v>116</v>
      </c>
      <c r="C129" s="10" t="s">
        <v>117</v>
      </c>
      <c r="D129" s="10" t="s">
        <v>72</v>
      </c>
      <c r="E129" s="94">
        <v>96</v>
      </c>
      <c r="F129" s="56">
        <v>1.216</v>
      </c>
      <c r="G129" s="57">
        <f t="shared" ref="G129:G145" si="27">F129*M129</f>
        <v>0</v>
      </c>
      <c r="H129" s="58">
        <v>1.1519999999999999</v>
      </c>
      <c r="I129" s="57">
        <f t="shared" ref="I129:I145" si="28">H129*M129</f>
        <v>0</v>
      </c>
      <c r="J129" s="59">
        <v>1.0880000000000001</v>
      </c>
      <c r="K129" s="60">
        <f t="shared" ref="K129:K145" si="29">J129*M129</f>
        <v>0</v>
      </c>
      <c r="L129" s="62"/>
      <c r="M129" s="60"/>
    </row>
    <row r="130" spans="1:13" ht="47.1" customHeight="1" x14ac:dyDescent="0.25">
      <c r="A130" s="5"/>
      <c r="B130" s="19">
        <v>117</v>
      </c>
      <c r="C130" s="10" t="s">
        <v>25</v>
      </c>
      <c r="D130" s="10" t="s">
        <v>118</v>
      </c>
      <c r="E130" s="94">
        <v>96</v>
      </c>
      <c r="F130" s="56">
        <v>1.216</v>
      </c>
      <c r="G130" s="57">
        <f t="shared" si="27"/>
        <v>0</v>
      </c>
      <c r="H130" s="58">
        <v>1.1519999999999999</v>
      </c>
      <c r="I130" s="57">
        <f t="shared" si="28"/>
        <v>0</v>
      </c>
      <c r="J130" s="59">
        <v>1.0880000000000001</v>
      </c>
      <c r="K130" s="60">
        <f t="shared" si="29"/>
        <v>0</v>
      </c>
      <c r="L130" s="62"/>
      <c r="M130" s="60"/>
    </row>
    <row r="131" spans="1:13" ht="47.1" customHeight="1" x14ac:dyDescent="0.25">
      <c r="A131" s="3"/>
      <c r="B131" s="18">
        <v>118</v>
      </c>
      <c r="C131" s="10" t="s">
        <v>120</v>
      </c>
      <c r="D131" s="10" t="s">
        <v>119</v>
      </c>
      <c r="E131" s="94">
        <v>96</v>
      </c>
      <c r="F131" s="56">
        <v>1.216</v>
      </c>
      <c r="G131" s="57">
        <f t="shared" si="27"/>
        <v>0</v>
      </c>
      <c r="H131" s="58">
        <v>1.1519999999999999</v>
      </c>
      <c r="I131" s="57">
        <f t="shared" si="28"/>
        <v>0</v>
      </c>
      <c r="J131" s="59">
        <v>1.0880000000000001</v>
      </c>
      <c r="K131" s="60">
        <f t="shared" si="29"/>
        <v>0</v>
      </c>
      <c r="L131" s="62"/>
      <c r="M131" s="60"/>
    </row>
    <row r="132" spans="1:13" ht="47.1" customHeight="1" x14ac:dyDescent="0.25">
      <c r="A132" s="3"/>
      <c r="B132" s="18">
        <v>119</v>
      </c>
      <c r="C132" s="10" t="s">
        <v>121</v>
      </c>
      <c r="D132" s="10" t="s">
        <v>87</v>
      </c>
      <c r="E132" s="94">
        <v>96</v>
      </c>
      <c r="F132" s="56">
        <v>1.216</v>
      </c>
      <c r="G132" s="57">
        <f t="shared" si="27"/>
        <v>0</v>
      </c>
      <c r="H132" s="58">
        <v>1.1519999999999999</v>
      </c>
      <c r="I132" s="57">
        <f t="shared" si="28"/>
        <v>0</v>
      </c>
      <c r="J132" s="59">
        <v>1.0880000000000001</v>
      </c>
      <c r="K132" s="60">
        <f t="shared" si="29"/>
        <v>0</v>
      </c>
      <c r="L132" s="62"/>
      <c r="M132" s="60"/>
    </row>
    <row r="133" spans="1:13" ht="47.1" customHeight="1" x14ac:dyDescent="0.25">
      <c r="A133" s="3"/>
      <c r="B133" s="18">
        <v>120</v>
      </c>
      <c r="C133" s="10" t="s">
        <v>122</v>
      </c>
      <c r="D133" s="10" t="s">
        <v>83</v>
      </c>
      <c r="E133" s="94">
        <v>96</v>
      </c>
      <c r="F133" s="56">
        <v>1.216</v>
      </c>
      <c r="G133" s="57">
        <f t="shared" si="27"/>
        <v>0</v>
      </c>
      <c r="H133" s="58">
        <v>1.1519999999999999</v>
      </c>
      <c r="I133" s="57">
        <f t="shared" si="28"/>
        <v>0</v>
      </c>
      <c r="J133" s="59">
        <v>1.0880000000000001</v>
      </c>
      <c r="K133" s="60">
        <f t="shared" si="29"/>
        <v>0</v>
      </c>
      <c r="L133" s="62"/>
      <c r="M133" s="60"/>
    </row>
    <row r="134" spans="1:13" ht="47.1" customHeight="1" x14ac:dyDescent="0.25">
      <c r="A134" s="3"/>
      <c r="B134" s="18">
        <v>121</v>
      </c>
      <c r="C134" s="10" t="s">
        <v>123</v>
      </c>
      <c r="D134" s="10" t="s">
        <v>76</v>
      </c>
      <c r="E134" s="94">
        <v>96</v>
      </c>
      <c r="F134" s="56">
        <v>1.216</v>
      </c>
      <c r="G134" s="57">
        <f t="shared" si="27"/>
        <v>0</v>
      </c>
      <c r="H134" s="58">
        <v>1.1519999999999999</v>
      </c>
      <c r="I134" s="57">
        <f t="shared" si="28"/>
        <v>0</v>
      </c>
      <c r="J134" s="59">
        <v>1.0880000000000001</v>
      </c>
      <c r="K134" s="60">
        <f t="shared" si="29"/>
        <v>0</v>
      </c>
      <c r="L134" s="62"/>
      <c r="M134" s="60"/>
    </row>
    <row r="135" spans="1:13" ht="47.1" customHeight="1" x14ac:dyDescent="0.25">
      <c r="A135" s="3"/>
      <c r="B135" s="18">
        <v>122</v>
      </c>
      <c r="C135" s="10" t="s">
        <v>124</v>
      </c>
      <c r="D135" s="10" t="s">
        <v>71</v>
      </c>
      <c r="E135" s="94">
        <v>96</v>
      </c>
      <c r="F135" s="56">
        <v>1.216</v>
      </c>
      <c r="G135" s="57">
        <f t="shared" si="27"/>
        <v>0</v>
      </c>
      <c r="H135" s="58">
        <v>1.1519999999999999</v>
      </c>
      <c r="I135" s="57">
        <f t="shared" si="28"/>
        <v>0</v>
      </c>
      <c r="J135" s="59">
        <v>1.0880000000000001</v>
      </c>
      <c r="K135" s="60">
        <f t="shared" si="29"/>
        <v>0</v>
      </c>
      <c r="L135" s="62"/>
      <c r="M135" s="60"/>
    </row>
    <row r="136" spans="1:13" ht="47.1" customHeight="1" x14ac:dyDescent="0.25">
      <c r="A136" s="3"/>
      <c r="B136" s="18">
        <v>123</v>
      </c>
      <c r="C136" s="10" t="s">
        <v>125</v>
      </c>
      <c r="D136" s="10" t="s">
        <v>76</v>
      </c>
      <c r="E136" s="94">
        <v>96</v>
      </c>
      <c r="F136" s="56">
        <v>1.216</v>
      </c>
      <c r="G136" s="57">
        <f t="shared" si="27"/>
        <v>0</v>
      </c>
      <c r="H136" s="58">
        <v>1.1519999999999999</v>
      </c>
      <c r="I136" s="57">
        <f t="shared" si="28"/>
        <v>0</v>
      </c>
      <c r="J136" s="59">
        <v>1.0880000000000001</v>
      </c>
      <c r="K136" s="60">
        <f t="shared" si="29"/>
        <v>0</v>
      </c>
      <c r="L136" s="62"/>
      <c r="M136" s="60"/>
    </row>
    <row r="137" spans="1:13" ht="47.1" customHeight="1" x14ac:dyDescent="0.25">
      <c r="A137" s="3"/>
      <c r="B137" s="18">
        <v>124</v>
      </c>
      <c r="C137" s="10" t="s">
        <v>54</v>
      </c>
      <c r="D137" s="10" t="s">
        <v>75</v>
      </c>
      <c r="E137" s="94">
        <v>96</v>
      </c>
      <c r="F137" s="56">
        <v>1.216</v>
      </c>
      <c r="G137" s="57">
        <f t="shared" si="27"/>
        <v>0</v>
      </c>
      <c r="H137" s="58">
        <v>1.1519999999999999</v>
      </c>
      <c r="I137" s="57">
        <f t="shared" si="28"/>
        <v>0</v>
      </c>
      <c r="J137" s="59">
        <v>1.0880000000000001</v>
      </c>
      <c r="K137" s="60">
        <f t="shared" si="29"/>
        <v>0</v>
      </c>
      <c r="L137" s="62"/>
      <c r="M137" s="60"/>
    </row>
    <row r="138" spans="1:13" ht="47.1" customHeight="1" x14ac:dyDescent="0.25">
      <c r="A138" s="3"/>
      <c r="B138" s="18">
        <v>125</v>
      </c>
      <c r="C138" s="10" t="s">
        <v>54</v>
      </c>
      <c r="D138" s="10" t="s">
        <v>75</v>
      </c>
      <c r="E138" s="94">
        <v>96</v>
      </c>
      <c r="F138" s="56">
        <v>1.216</v>
      </c>
      <c r="G138" s="57">
        <f t="shared" si="27"/>
        <v>0</v>
      </c>
      <c r="H138" s="58">
        <v>1.1519999999999999</v>
      </c>
      <c r="I138" s="57">
        <f t="shared" si="28"/>
        <v>0</v>
      </c>
      <c r="J138" s="59">
        <v>1.0880000000000001</v>
      </c>
      <c r="K138" s="60">
        <f t="shared" si="29"/>
        <v>0</v>
      </c>
      <c r="L138" s="62"/>
      <c r="M138" s="60"/>
    </row>
    <row r="139" spans="1:13" ht="47.1" customHeight="1" x14ac:dyDescent="0.25">
      <c r="A139" s="3"/>
      <c r="B139" s="18">
        <v>126</v>
      </c>
      <c r="C139" s="10" t="s">
        <v>126</v>
      </c>
      <c r="D139" s="10" t="s">
        <v>69</v>
      </c>
      <c r="E139" s="94">
        <v>96</v>
      </c>
      <c r="F139" s="56">
        <v>1.216</v>
      </c>
      <c r="G139" s="57">
        <f t="shared" si="27"/>
        <v>0</v>
      </c>
      <c r="H139" s="58">
        <v>1.1519999999999999</v>
      </c>
      <c r="I139" s="57">
        <f t="shared" si="28"/>
        <v>0</v>
      </c>
      <c r="J139" s="59">
        <v>1.0880000000000001</v>
      </c>
      <c r="K139" s="60">
        <f t="shared" si="29"/>
        <v>0</v>
      </c>
      <c r="L139" s="62"/>
      <c r="M139" s="60"/>
    </row>
    <row r="140" spans="1:13" ht="47.1" customHeight="1" x14ac:dyDescent="0.25">
      <c r="A140" s="3"/>
      <c r="B140" s="18">
        <v>127</v>
      </c>
      <c r="C140" s="10" t="s">
        <v>128</v>
      </c>
      <c r="D140" s="10" t="s">
        <v>127</v>
      </c>
      <c r="E140" s="94">
        <v>96</v>
      </c>
      <c r="F140" s="56">
        <v>1.216</v>
      </c>
      <c r="G140" s="57">
        <f t="shared" si="27"/>
        <v>0</v>
      </c>
      <c r="H140" s="58">
        <v>1.1519999999999999</v>
      </c>
      <c r="I140" s="57">
        <f t="shared" si="28"/>
        <v>0</v>
      </c>
      <c r="J140" s="59">
        <v>1.0880000000000001</v>
      </c>
      <c r="K140" s="60">
        <f t="shared" si="29"/>
        <v>0</v>
      </c>
      <c r="L140" s="62"/>
      <c r="M140" s="60"/>
    </row>
    <row r="141" spans="1:13" ht="47.1" customHeight="1" x14ac:dyDescent="0.25">
      <c r="A141" s="3"/>
      <c r="B141" s="18">
        <v>128</v>
      </c>
      <c r="C141" s="10" t="s">
        <v>33</v>
      </c>
      <c r="D141" s="10" t="s">
        <v>88</v>
      </c>
      <c r="E141" s="94">
        <v>96</v>
      </c>
      <c r="F141" s="56">
        <v>1.216</v>
      </c>
      <c r="G141" s="57">
        <f t="shared" si="27"/>
        <v>0</v>
      </c>
      <c r="H141" s="58">
        <v>1.1519999999999999</v>
      </c>
      <c r="I141" s="57">
        <f t="shared" si="28"/>
        <v>0</v>
      </c>
      <c r="J141" s="59">
        <v>1.0880000000000001</v>
      </c>
      <c r="K141" s="60">
        <f t="shared" si="29"/>
        <v>0</v>
      </c>
      <c r="L141" s="62"/>
      <c r="M141" s="60"/>
    </row>
    <row r="142" spans="1:13" ht="47.1" customHeight="1" x14ac:dyDescent="0.25">
      <c r="A142" s="3"/>
      <c r="B142" s="18">
        <v>129</v>
      </c>
      <c r="C142" s="10" t="s">
        <v>130</v>
      </c>
      <c r="D142" s="10" t="s">
        <v>129</v>
      </c>
      <c r="E142" s="94">
        <v>96</v>
      </c>
      <c r="F142" s="56">
        <v>1.216</v>
      </c>
      <c r="G142" s="57">
        <f t="shared" si="27"/>
        <v>0</v>
      </c>
      <c r="H142" s="58">
        <v>1.1519999999999999</v>
      </c>
      <c r="I142" s="57">
        <f t="shared" si="28"/>
        <v>0</v>
      </c>
      <c r="J142" s="59">
        <v>1.0880000000000001</v>
      </c>
      <c r="K142" s="60">
        <f t="shared" si="29"/>
        <v>0</v>
      </c>
      <c r="L142" s="62"/>
      <c r="M142" s="60"/>
    </row>
    <row r="143" spans="1:13" ht="47.1" customHeight="1" x14ac:dyDescent="0.25">
      <c r="A143" s="3"/>
      <c r="B143" s="18">
        <v>130</v>
      </c>
      <c r="C143" s="10" t="s">
        <v>131</v>
      </c>
      <c r="D143" s="10" t="s">
        <v>132</v>
      </c>
      <c r="E143" s="94">
        <v>96</v>
      </c>
      <c r="F143" s="56">
        <v>1.216</v>
      </c>
      <c r="G143" s="57">
        <f t="shared" si="27"/>
        <v>0</v>
      </c>
      <c r="H143" s="58">
        <v>1.1519999999999999</v>
      </c>
      <c r="I143" s="57">
        <f t="shared" si="28"/>
        <v>0</v>
      </c>
      <c r="J143" s="59">
        <v>1.0880000000000001</v>
      </c>
      <c r="K143" s="60">
        <f t="shared" si="29"/>
        <v>0</v>
      </c>
      <c r="L143" s="62"/>
      <c r="M143" s="60"/>
    </row>
    <row r="144" spans="1:13" ht="47.1" customHeight="1" x14ac:dyDescent="0.25">
      <c r="A144" s="3"/>
      <c r="B144" s="18">
        <v>131</v>
      </c>
      <c r="C144" s="10" t="s">
        <v>133</v>
      </c>
      <c r="D144" s="10" t="s">
        <v>134</v>
      </c>
      <c r="E144" s="94">
        <v>96</v>
      </c>
      <c r="F144" s="56">
        <v>1.216</v>
      </c>
      <c r="G144" s="57">
        <f t="shared" si="27"/>
        <v>0</v>
      </c>
      <c r="H144" s="58">
        <v>1.1519999999999999</v>
      </c>
      <c r="I144" s="57">
        <f t="shared" si="28"/>
        <v>0</v>
      </c>
      <c r="J144" s="59">
        <v>1.0880000000000001</v>
      </c>
      <c r="K144" s="60">
        <f t="shared" si="29"/>
        <v>0</v>
      </c>
      <c r="L144" s="62"/>
      <c r="M144" s="60"/>
    </row>
    <row r="145" spans="1:13" ht="47.1" customHeight="1" x14ac:dyDescent="0.25">
      <c r="A145" s="3"/>
      <c r="B145" s="18">
        <v>132</v>
      </c>
      <c r="C145" s="10" t="s">
        <v>135</v>
      </c>
      <c r="D145" s="10" t="s">
        <v>136</v>
      </c>
      <c r="E145" s="94">
        <v>96</v>
      </c>
      <c r="F145" s="56">
        <v>1.216</v>
      </c>
      <c r="G145" s="57">
        <f t="shared" si="27"/>
        <v>0</v>
      </c>
      <c r="H145" s="58">
        <v>1.1519999999999999</v>
      </c>
      <c r="I145" s="57">
        <f t="shared" si="28"/>
        <v>0</v>
      </c>
      <c r="J145" s="59">
        <v>1.0880000000000001</v>
      </c>
      <c r="K145" s="60">
        <f t="shared" si="29"/>
        <v>0</v>
      </c>
      <c r="L145" s="62"/>
      <c r="M145" s="60"/>
    </row>
    <row r="146" spans="1:13" ht="8.25" customHeight="1" x14ac:dyDescent="0.25">
      <c r="A146" s="8"/>
      <c r="B146" s="20"/>
      <c r="C146" s="4"/>
      <c r="D146" s="4"/>
      <c r="E146" s="7"/>
    </row>
    <row r="147" spans="1:13" ht="18.75" x14ac:dyDescent="0.25">
      <c r="A147" s="91" t="s">
        <v>153</v>
      </c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3"/>
    </row>
  </sheetData>
  <mergeCells count="19">
    <mergeCell ref="A147:M147"/>
    <mergeCell ref="B1:F3"/>
    <mergeCell ref="J1:M3"/>
    <mergeCell ref="A8:E8"/>
    <mergeCell ref="L8:L12"/>
    <mergeCell ref="A9:A12"/>
    <mergeCell ref="B9:B12"/>
    <mergeCell ref="C9:C12"/>
    <mergeCell ref="D9:D12"/>
    <mergeCell ref="E9:E12"/>
    <mergeCell ref="F9:J9"/>
    <mergeCell ref="M9:M12"/>
    <mergeCell ref="F11:J11"/>
    <mergeCell ref="A4:B4"/>
    <mergeCell ref="C4:M4"/>
    <mergeCell ref="A5:B5"/>
    <mergeCell ref="C5:M5"/>
    <mergeCell ref="A6:B6"/>
    <mergeCell ref="C6:M6"/>
  </mergeCells>
  <hyperlinks>
    <hyperlink ref="F15:I15" location="Лист1!A8" display=" в начало &gt;&gt;"/>
    <hyperlink ref="A147:I147" location="Лист1!A8" display=" в начало &gt;&gt;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2022-09-09T09:29:30Z</dcterms:modified>
</cp:coreProperties>
</file>