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63" i="1" l="1"/>
  <c r="G63" i="1"/>
  <c r="I62" i="1"/>
  <c r="G62" i="1"/>
  <c r="I61" i="1"/>
  <c r="G61" i="1"/>
  <c r="I60" i="1"/>
  <c r="G60" i="1"/>
  <c r="I59" i="1"/>
  <c r="G59" i="1"/>
  <c r="I58" i="1"/>
  <c r="G58" i="1"/>
  <c r="I57" i="1"/>
  <c r="G57" i="1"/>
  <c r="I56" i="1"/>
  <c r="G56" i="1"/>
  <c r="I55" i="1"/>
  <c r="G55" i="1"/>
  <c r="I90" i="1"/>
  <c r="G90" i="1"/>
  <c r="I89" i="1"/>
  <c r="G89" i="1"/>
  <c r="I88" i="1"/>
  <c r="G88" i="1"/>
  <c r="I87" i="1"/>
  <c r="G87" i="1"/>
  <c r="I86" i="1"/>
  <c r="G86" i="1"/>
  <c r="I85" i="1"/>
  <c r="G85" i="1"/>
  <c r="I84" i="1"/>
  <c r="G84" i="1"/>
  <c r="I83" i="1"/>
  <c r="G83" i="1"/>
  <c r="I82" i="1"/>
  <c r="G82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I74" i="1"/>
  <c r="G74" i="1"/>
  <c r="I73" i="1"/>
  <c r="G73" i="1"/>
  <c r="I72" i="1"/>
  <c r="G72" i="1"/>
  <c r="I71" i="1"/>
  <c r="G71" i="1"/>
  <c r="I70" i="1"/>
  <c r="G70" i="1"/>
  <c r="I69" i="1"/>
  <c r="G69" i="1"/>
  <c r="I68" i="1"/>
  <c r="G68" i="1"/>
  <c r="I67" i="1"/>
  <c r="G67" i="1"/>
  <c r="I66" i="1"/>
  <c r="G66" i="1"/>
  <c r="I65" i="1"/>
  <c r="G65" i="1"/>
  <c r="I54" i="1"/>
  <c r="G54" i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I33" i="1"/>
  <c r="G33" i="1"/>
  <c r="I32" i="1"/>
  <c r="G32" i="1"/>
  <c r="I31" i="1"/>
  <c r="G31" i="1"/>
  <c r="I30" i="1"/>
  <c r="G30" i="1"/>
  <c r="I29" i="1"/>
  <c r="G29" i="1"/>
  <c r="I28" i="1"/>
  <c r="G28" i="1"/>
  <c r="I27" i="1"/>
  <c r="G27" i="1"/>
  <c r="I26" i="1"/>
  <c r="G26" i="1"/>
  <c r="I25" i="1"/>
  <c r="G25" i="1"/>
  <c r="I24" i="1"/>
  <c r="G24" i="1"/>
  <c r="I23" i="1"/>
  <c r="G23" i="1"/>
  <c r="I22" i="1"/>
  <c r="G22" i="1"/>
  <c r="I21" i="1"/>
  <c r="G21" i="1"/>
  <c r="I20" i="1"/>
  <c r="G20" i="1"/>
  <c r="I19" i="1"/>
  <c r="G19" i="1"/>
  <c r="I18" i="1"/>
  <c r="G18" i="1"/>
  <c r="I17" i="1"/>
  <c r="G17" i="1"/>
  <c r="I16" i="1"/>
  <c r="G16" i="1"/>
  <c r="I15" i="1"/>
  <c r="G15" i="1"/>
  <c r="M7" i="1"/>
  <c r="K89" i="1"/>
  <c r="K90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I64" i="1"/>
  <c r="G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I14" i="1"/>
  <c r="H8" i="1" s="1"/>
  <c r="G14" i="1"/>
  <c r="F8" i="1" l="1"/>
  <c r="J8" i="1"/>
</calcChain>
</file>

<file path=xl/sharedStrings.xml><?xml version="1.0" encoding="utf-8"?>
<sst xmlns="http://schemas.openxmlformats.org/spreadsheetml/2006/main" count="180" uniqueCount="126">
  <si>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</si>
  <si>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</si>
  <si>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</si>
  <si>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</si>
  <si>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Упаковка,            1 нить</t>
  </si>
  <si>
    <t>11 бусин,           1 нить</t>
  </si>
  <si>
    <t>10 бусин,           1 нить</t>
  </si>
  <si>
    <t>7 бусин,           1 нить</t>
  </si>
  <si>
    <t>13 бусин,           1 нить</t>
  </si>
  <si>
    <t>12 бусин,           1 нить</t>
  </si>
  <si>
    <t>9 бусин,           1 нить</t>
  </si>
  <si>
    <t>6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</si>
  <si>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</si>
  <si>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 xml:space="preserve"> 9 бусин,           1 нить</t>
  </si>
  <si>
    <t xml:space="preserve"> 10 бусин,           1 нить</t>
  </si>
  <si>
    <t>\</t>
  </si>
  <si>
    <t>9  бусин,           1 нить</t>
  </si>
  <si>
    <t>9х12 мм</t>
  </si>
  <si>
    <t>10 мм</t>
  </si>
  <si>
    <t>18 бусин,           1 нить</t>
  </si>
  <si>
    <t>17 бусин,              1 нить</t>
  </si>
  <si>
    <t>7х10 мм</t>
  </si>
  <si>
    <t>8 бусин,              1 нить</t>
  </si>
  <si>
    <t>14 бусин,             1 нить</t>
  </si>
  <si>
    <t>16 бусин,           1 нить</t>
  </si>
  <si>
    <t>11х10 мм</t>
  </si>
  <si>
    <t>36 бусин,           1 нить</t>
  </si>
  <si>
    <t>15 бусин,           1 нить</t>
  </si>
  <si>
    <t>21 бусин,           1 нить</t>
  </si>
  <si>
    <r>
      <t xml:space="preserve">Стеклянные бусины на нити, Чехия, Часть 4 </t>
    </r>
    <r>
      <rPr>
        <sz val="12"/>
        <color indexed="8"/>
        <rFont val="Arial"/>
        <family val="2"/>
        <charset val="204"/>
      </rPr>
      <t>(синие)</t>
    </r>
  </si>
  <si>
    <t>4х10х12 мм</t>
  </si>
  <si>
    <t>14х10х13 мм</t>
  </si>
  <si>
    <t xml:space="preserve">Ø 6 мм </t>
  </si>
  <si>
    <t>Ø 10 мм</t>
  </si>
  <si>
    <t>Ø 8 мм</t>
  </si>
  <si>
    <t>8х16 мм</t>
  </si>
  <si>
    <t>9х4х12 мм</t>
  </si>
  <si>
    <t>5х10 мм</t>
  </si>
  <si>
    <t>8х4 мм</t>
  </si>
  <si>
    <t>10х18 мм</t>
  </si>
  <si>
    <t xml:space="preserve">Ø 8 мм </t>
  </si>
  <si>
    <t>6х10 мм</t>
  </si>
  <si>
    <t>7х12 мм</t>
  </si>
  <si>
    <t>5х12х9 мм</t>
  </si>
  <si>
    <t>8х11 мм</t>
  </si>
  <si>
    <t>Ø 10х5 мм</t>
  </si>
  <si>
    <t>10х13х5 мм</t>
  </si>
  <si>
    <t>9х22 мм</t>
  </si>
  <si>
    <t>3х10х10 мм</t>
  </si>
  <si>
    <t>9х14 мм</t>
  </si>
  <si>
    <t>12х18х3 мм</t>
  </si>
  <si>
    <t>15х5 мм</t>
  </si>
  <si>
    <t>14х12х5 мм        синий</t>
  </si>
  <si>
    <t>14х12х5 мм  голубой</t>
  </si>
  <si>
    <t>13х22х5 мм</t>
  </si>
  <si>
    <t>10х14х4 мм</t>
  </si>
  <si>
    <t>6х13 мм</t>
  </si>
  <si>
    <t>10х10х7 мм</t>
  </si>
  <si>
    <t>12х18х5 мм</t>
  </si>
  <si>
    <t>Ø 10х4 мм</t>
  </si>
  <si>
    <t>Ø 5-8 мм</t>
  </si>
  <si>
    <t>Ø 9 мм</t>
  </si>
  <si>
    <t xml:space="preserve"> 12 бусин,           1 нить</t>
  </si>
  <si>
    <t>14х5х13 мм</t>
  </si>
  <si>
    <t>6х18 мм</t>
  </si>
  <si>
    <t>8 бусин,           1 нить</t>
  </si>
  <si>
    <t>8х15 мм +6  мм</t>
  </si>
  <si>
    <t>10+9 бусин,           1 нить</t>
  </si>
  <si>
    <t>10  мм</t>
  </si>
  <si>
    <t>8  мм</t>
  </si>
  <si>
    <t>14 бусин,           1 нить</t>
  </si>
  <si>
    <t>11х9  мм</t>
  </si>
  <si>
    <t>12 мм</t>
  </si>
  <si>
    <t>8 мм</t>
  </si>
  <si>
    <t>8х6  мм</t>
  </si>
  <si>
    <t>7х7 мм</t>
  </si>
  <si>
    <t>12х9 мм + 9 мм + 10 мм</t>
  </si>
  <si>
    <t>18+2+2+1 бусин,               1 нить</t>
  </si>
  <si>
    <t>13х13 мм + 10  мм</t>
  </si>
  <si>
    <t>25х12 мм + 16х14 мм + 17х7 мм + 6  мм</t>
  </si>
  <si>
    <t>11х5 мм + 10  мм</t>
  </si>
  <si>
    <t>17х17 мм</t>
  </si>
  <si>
    <t>12х9 мм + 6 мм + 4х6 мм</t>
  </si>
  <si>
    <t>10+8+12 бусин,           1 нить</t>
  </si>
  <si>
    <t>14х12х6 мм</t>
  </si>
  <si>
    <t>10х9 мм</t>
  </si>
  <si>
    <t>12х8х4 мм</t>
  </si>
  <si>
    <t>18х8х5 мм</t>
  </si>
  <si>
    <t>11х8 мм + 6 мм</t>
  </si>
  <si>
    <t>7+7+1 бусин,           1 нить</t>
  </si>
  <si>
    <t>15х4 мм</t>
  </si>
  <si>
    <t>14х10х5 мм + 8  мм</t>
  </si>
  <si>
    <t>5+6 бусин,           1 нить</t>
  </si>
  <si>
    <t>6х9 мм + 8х4  мм</t>
  </si>
  <si>
    <t>12+7 бусин,           1 нить</t>
  </si>
  <si>
    <t>10 мм + 20х13  мм</t>
  </si>
  <si>
    <t>12+1 бусин,           1 нить</t>
  </si>
  <si>
    <t>7х6 мм + 7х4 мм</t>
  </si>
  <si>
    <t>15х4 мм + 15х6х4  мм</t>
  </si>
  <si>
    <t>4+4 бусин,           1 нить</t>
  </si>
  <si>
    <t xml:space="preserve">15х10 мм </t>
  </si>
  <si>
    <t>15х10 мм</t>
  </si>
  <si>
    <t>4 бусин,           1 нить</t>
  </si>
  <si>
    <t>8 мм + 10х14 мм + 16х4 мм +  13х3 мм</t>
  </si>
  <si>
    <t>19 бусин,           1 нить</t>
  </si>
  <si>
    <t>10х4 мм + 14х4 мм</t>
  </si>
  <si>
    <t>5+5 бусин,           1 нить</t>
  </si>
  <si>
    <t>10х7х5 мм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</si>
  <si>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</si>
  <si>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</si>
  <si>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</si>
  <si>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</si>
  <si>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</si>
  <si>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опт: +7 499 157-6590                        опт: +7 499 157-3151                                       заказ отправлять на адрес: optotdel18@yandex.ru</t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</si>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</sst>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ck">
        <color theme="2" tint="-0.499984740745262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93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6" xfId="0" applyBorder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2" borderId="0" xfId="1" applyFont="1" applyFill="1" applyBorder="1" applyAlignment="1">
      <alignment horizontal="right" vertical="center"/>
    </xf>
    <xf numFmtId="0" fontId="4" fillId="2" borderId="12" xfId="1" applyFont="1" applyFill="1" applyBorder="1" applyAlignment="1">
      <alignment horizontal="right" vertical="center"/>
    </xf>
    <xf numFmtId="49" fontId="7" fillId="2" borderId="12" xfId="0" applyNumberFormat="1" applyFont="1" applyFill="1" applyBorder="1" applyAlignment="1" applyProtection="1">
      <alignment horizontal="left" vertical="center"/>
      <protection locked="0"/>
    </xf>
    <xf numFmtId="0" fontId="4" fillId="0" borderId="12" xfId="1" applyFont="1" applyFill="1" applyBorder="1" applyAlignment="1">
      <alignment horizontal="right" vertical="center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0" fillId="0" borderId="13" xfId="0" applyBorder="1" applyAlignment="1"/>
    <xf numFmtId="0" fontId="6" fillId="0" borderId="9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6" fillId="2" borderId="14" xfId="2" applyNumberFormat="1" applyFont="1" applyFill="1" applyBorder="1"/>
    <xf numFmtId="166" fontId="16" fillId="2" borderId="15" xfId="0" applyNumberFormat="1" applyFont="1" applyFill="1" applyBorder="1"/>
    <xf numFmtId="166" fontId="17" fillId="2" borderId="15" xfId="0" applyNumberFormat="1" applyFont="1" applyFill="1" applyBorder="1" applyAlignment="1">
      <alignment vertical="center"/>
    </xf>
    <xf numFmtId="166" fontId="17" fillId="2" borderId="15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2" fontId="18" fillId="2" borderId="16" xfId="0" applyNumberFormat="1" applyFont="1" applyFill="1" applyBorder="1" applyAlignment="1">
      <alignment horizontal="center" vertical="center"/>
    </xf>
    <xf numFmtId="166" fontId="19" fillId="5" borderId="6" xfId="2" applyNumberFormat="1" applyFont="1" applyFill="1" applyBorder="1" applyAlignment="1">
      <alignment horizontal="center" vertical="center" wrapText="1"/>
    </xf>
    <xf numFmtId="166" fontId="19" fillId="5" borderId="2" xfId="2" applyNumberFormat="1" applyFont="1" applyFill="1" applyBorder="1" applyAlignment="1">
      <alignment horizontal="center" vertical="center" wrapText="1"/>
    </xf>
    <xf numFmtId="166" fontId="19" fillId="5" borderId="11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9" fillId="6" borderId="5" xfId="2" applyNumberFormat="1" applyFont="1" applyFill="1" applyBorder="1" applyAlignment="1">
      <alignment horizontal="center" vertical="center" wrapText="1" shrinkToFit="1"/>
    </xf>
    <xf numFmtId="166" fontId="19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6" fontId="17" fillId="2" borderId="4" xfId="0" applyNumberFormat="1" applyFont="1" applyFill="1" applyBorder="1" applyAlignment="1">
      <alignment vertical="center"/>
    </xf>
    <xf numFmtId="166" fontId="17" fillId="2" borderId="17" xfId="0" applyNumberFormat="1" applyFont="1" applyFill="1" applyBorder="1" applyAlignment="1">
      <alignment vertical="center"/>
    </xf>
    <xf numFmtId="166" fontId="9" fillId="4" borderId="5" xfId="0" applyNumberFormat="1" applyFont="1" applyFill="1" applyBorder="1" applyAlignment="1" applyProtection="1">
      <alignment horizontal="center" vertical="center" wrapText="1"/>
    </xf>
    <xf numFmtId="166" fontId="9" fillId="7" borderId="5" xfId="0" applyNumberFormat="1" applyFont="1" applyFill="1" applyBorder="1" applyAlignment="1">
      <alignment horizontal="center" vertical="center" wrapText="1"/>
    </xf>
    <xf numFmtId="166" fontId="9" fillId="7" borderId="5" xfId="0" applyNumberFormat="1" applyFont="1" applyFill="1" applyBorder="1" applyAlignment="1" applyProtection="1">
      <alignment horizontal="center" vertical="center" wrapText="1"/>
    </xf>
    <xf numFmtId="166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6" fontId="20" fillId="2" borderId="0" xfId="2" applyNumberFormat="1" applyFont="1" applyFill="1"/>
    <xf numFmtId="166" fontId="20" fillId="2" borderId="0" xfId="0" applyNumberFormat="1" applyFont="1" applyFill="1"/>
    <xf numFmtId="0" fontId="20" fillId="2" borderId="0" xfId="0" applyFont="1" applyFill="1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49" fontId="22" fillId="2" borderId="14" xfId="0" applyNumberFormat="1" applyFont="1" applyFill="1" applyBorder="1"/>
    <xf numFmtId="0" fontId="15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166" fontId="23" fillId="7" borderId="18" xfId="0" applyNumberFormat="1" applyFont="1" applyFill="1" applyBorder="1" applyAlignment="1">
      <alignment horizontal="center" vertical="center"/>
    </xf>
    <xf numFmtId="166" fontId="23" fillId="0" borderId="14" xfId="0" applyNumberFormat="1" applyFont="1" applyFill="1" applyBorder="1" applyAlignment="1">
      <alignment horizontal="center" vertical="center"/>
    </xf>
    <xf numFmtId="166" fontId="23" fillId="7" borderId="19" xfId="0" applyNumberFormat="1" applyFont="1" applyFill="1" applyBorder="1" applyAlignment="1">
      <alignment horizontal="center" vertical="center"/>
    </xf>
    <xf numFmtId="166" fontId="23" fillId="8" borderId="19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textRotation="255"/>
    </xf>
    <xf numFmtId="2" fontId="18" fillId="2" borderId="2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7" xfId="0" applyFont="1" applyFill="1" applyBorder="1" applyAlignment="1">
      <alignment horizontal="center" vertical="center"/>
    </xf>
    <xf numFmtId="49" fontId="24" fillId="8" borderId="7" xfId="0" applyNumberFormat="1" applyFont="1" applyFill="1" applyBorder="1" applyAlignment="1">
      <alignment horizontal="center" vertical="center" wrapText="1"/>
    </xf>
    <xf numFmtId="49" fontId="25" fillId="8" borderId="7" xfId="0" applyNumberFormat="1" applyFont="1" applyFill="1" applyBorder="1" applyAlignment="1">
      <alignment horizontal="center" vertical="center"/>
    </xf>
    <xf numFmtId="49" fontId="25" fillId="8" borderId="7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6" fillId="3" borderId="21" xfId="0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49" fontId="24" fillId="8" borderId="22" xfId="0" applyNumberFormat="1" applyFont="1" applyFill="1" applyBorder="1" applyAlignment="1">
      <alignment horizontal="center" vertical="center" wrapText="1"/>
    </xf>
    <xf numFmtId="49" fontId="25" fillId="8" borderId="22" xfId="0" applyNumberFormat="1" applyFont="1" applyFill="1" applyBorder="1" applyAlignment="1">
      <alignment horizontal="center" vertical="center"/>
    </xf>
    <xf numFmtId="49" fontId="25" fillId="8" borderId="22" xfId="0" applyNumberFormat="1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166" fontId="9" fillId="6" borderId="5" xfId="2" applyNumberFormat="1" applyFont="1" applyFill="1" applyBorder="1" applyAlignment="1">
      <alignment horizontal="center" vertical="center" wrapText="1" shrinkToFit="1"/>
    </xf>
    <xf numFmtId="166" fontId="9" fillId="6" borderId="5" xfId="0" applyNumberFormat="1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/>
    </xf>
    <xf numFmtId="49" fontId="24" fillId="8" borderId="13" xfId="0" applyNumberFormat="1" applyFont="1" applyFill="1" applyBorder="1" applyAlignment="1">
      <alignment horizontal="center" vertical="center" wrapText="1"/>
    </xf>
    <xf numFmtId="49" fontId="25" fillId="8" borderId="13" xfId="0" applyNumberFormat="1" applyFont="1" applyFill="1" applyBorder="1" applyAlignment="1">
      <alignment horizontal="center" vertical="center"/>
    </xf>
    <xf numFmtId="49" fontId="25" fillId="8" borderId="13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textRotation="255"/>
    </xf>
    <xf numFmtId="0" fontId="26" fillId="3" borderId="8" xfId="0" applyFont="1" applyFill="1" applyBorder="1" applyAlignment="1">
      <alignment horizontal="center" vertical="center" wrapText="1"/>
    </xf>
    <xf numFmtId="0" fontId="28" fillId="9" borderId="6" xfId="3" applyFont="1" applyFill="1" applyBorder="1" applyAlignment="1" applyProtection="1">
      <alignment horizontal="right" vertical="center"/>
    </xf>
    <xf numFmtId="0" fontId="28" fillId="9" borderId="2" xfId="3" applyFont="1" applyFill="1" applyBorder="1" applyAlignment="1" applyProtection="1">
      <alignment horizontal="right" vertical="center"/>
    </xf>
    <xf numFmtId="0" fontId="28" fillId="9" borderId="11" xfId="3" applyFont="1" applyFill="1" applyBorder="1" applyAlignment="1" applyProtection="1">
      <alignment horizontal="right" vertical="center"/>
    </xf>
    <xf numFmtId="0" fontId="0" fillId="0" borderId="2" xfId="0" applyBorder="1" applyAlignment="1">
      <alignment horizontal="center"/>
    </xf>
    <xf numFmtId="4" fontId="6" fillId="10" borderId="2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85725</xdr:rowOff>
    </xdr:from>
    <xdr:to>
      <xdr:col>0</xdr:col>
      <xdr:colOff>1295400</xdr:colOff>
      <xdr:row>2</xdr:row>
      <xdr:rowOff>234832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85725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1485901</xdr:colOff>
      <xdr:row>0</xdr:row>
      <xdr:rowOff>57148</xdr:rowOff>
    </xdr:from>
    <xdr:to>
      <xdr:col>0</xdr:col>
      <xdr:colOff>2360825</xdr:colOff>
      <xdr:row>2</xdr:row>
      <xdr:rowOff>305975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5901" y="57148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13</xdr:row>
      <xdr:rowOff>0</xdr:rowOff>
    </xdr:from>
    <xdr:to>
      <xdr:col>18</xdr:col>
      <xdr:colOff>522755</xdr:colOff>
      <xdr:row>19</xdr:row>
      <xdr:rowOff>327772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30075" y="2508437"/>
          <a:ext cx="3437405" cy="424254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13</xdr:row>
      <xdr:rowOff>22411</xdr:rowOff>
    </xdr:from>
    <xdr:to>
      <xdr:col>1</xdr:col>
      <xdr:colOff>1</xdr:colOff>
      <xdr:row>13</xdr:row>
      <xdr:rowOff>638735</xdr:rowOff>
    </xdr:to>
    <xdr:pic>
      <xdr:nvPicPr>
        <xdr:cNvPr id="42" name="Рисунок 41" descr="1545468953867.JPE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20000" contrast="40000"/>
        </a:blip>
        <a:srcRect/>
        <a:stretch>
          <a:fillRect/>
        </a:stretch>
      </xdr:blipFill>
      <xdr:spPr>
        <a:xfrm>
          <a:off x="11207" y="2252382"/>
          <a:ext cx="3574676" cy="61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11205</xdr:rowOff>
    </xdr:from>
    <xdr:to>
      <xdr:col>0</xdr:col>
      <xdr:colOff>3574675</xdr:colOff>
      <xdr:row>14</xdr:row>
      <xdr:rowOff>605116</xdr:rowOff>
    </xdr:to>
    <xdr:pic>
      <xdr:nvPicPr>
        <xdr:cNvPr id="43" name="Рисунок 42" descr="1545469196331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20000" contrast="30000"/>
        </a:blip>
        <a:srcRect/>
        <a:stretch>
          <a:fillRect/>
        </a:stretch>
      </xdr:blipFill>
      <xdr:spPr>
        <a:xfrm rot="5400000">
          <a:off x="1490382" y="1411941"/>
          <a:ext cx="593911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</xdr:row>
      <xdr:rowOff>22415</xdr:rowOff>
    </xdr:from>
    <xdr:to>
      <xdr:col>0</xdr:col>
      <xdr:colOff>3574676</xdr:colOff>
      <xdr:row>17</xdr:row>
      <xdr:rowOff>0</xdr:rowOff>
    </xdr:to>
    <xdr:pic>
      <xdr:nvPicPr>
        <xdr:cNvPr id="44" name="Рисунок 43" descr="1545469298688.JPE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10000" contrast="20000"/>
        </a:blip>
        <a:srcRect/>
        <a:stretch>
          <a:fillRect/>
        </a:stretch>
      </xdr:blipFill>
      <xdr:spPr>
        <a:xfrm rot="5400000">
          <a:off x="1473575" y="2056281"/>
          <a:ext cx="638732" cy="356347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17</xdr:row>
      <xdr:rowOff>11205</xdr:rowOff>
    </xdr:from>
    <xdr:to>
      <xdr:col>1</xdr:col>
      <xdr:colOff>0</xdr:colOff>
      <xdr:row>18</xdr:row>
      <xdr:rowOff>1</xdr:rowOff>
    </xdr:to>
    <xdr:pic>
      <xdr:nvPicPr>
        <xdr:cNvPr id="45" name="Рисунок 44" descr="1545469423225.JPE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20000" contrast="30000"/>
        </a:blip>
        <a:srcRect/>
        <a:stretch>
          <a:fillRect/>
        </a:stretch>
      </xdr:blipFill>
      <xdr:spPr>
        <a:xfrm rot="5400000">
          <a:off x="1434351" y="2745442"/>
          <a:ext cx="728385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18</xdr:row>
      <xdr:rowOff>22411</xdr:rowOff>
    </xdr:from>
    <xdr:to>
      <xdr:col>0</xdr:col>
      <xdr:colOff>3574674</xdr:colOff>
      <xdr:row>18</xdr:row>
      <xdr:rowOff>616326</xdr:rowOff>
    </xdr:to>
    <xdr:pic>
      <xdr:nvPicPr>
        <xdr:cNvPr id="46" name="Рисунок 45" descr="1545469523347.JPE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10000" contrast="40000"/>
        </a:blip>
        <a:srcRect/>
        <a:stretch>
          <a:fillRect/>
        </a:stretch>
      </xdr:blipFill>
      <xdr:spPr>
        <a:xfrm rot="5400000">
          <a:off x="1495982" y="3434605"/>
          <a:ext cx="593915" cy="3563469"/>
        </a:xfrm>
        <a:prstGeom prst="rect">
          <a:avLst/>
        </a:prstGeom>
      </xdr:spPr>
    </xdr:pic>
    <xdr:clientData/>
  </xdr:twoCellAnchor>
  <xdr:twoCellAnchor editAs="oneCell">
    <xdr:from>
      <xdr:col>0</xdr:col>
      <xdr:colOff>-1</xdr:colOff>
      <xdr:row>19</xdr:row>
      <xdr:rowOff>2</xdr:rowOff>
    </xdr:from>
    <xdr:to>
      <xdr:col>0</xdr:col>
      <xdr:colOff>3574675</xdr:colOff>
      <xdr:row>20</xdr:row>
      <xdr:rowOff>3</xdr:rowOff>
    </xdr:to>
    <xdr:pic>
      <xdr:nvPicPr>
        <xdr:cNvPr id="47" name="Рисунок 46" descr="1545469643583.JPEG"/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20000" contrast="30000"/>
        </a:blip>
        <a:srcRect/>
        <a:stretch>
          <a:fillRect/>
        </a:stretch>
      </xdr:blipFill>
      <xdr:spPr>
        <a:xfrm rot="5400000">
          <a:off x="1473572" y="4050929"/>
          <a:ext cx="627530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22412</xdr:rowOff>
    </xdr:from>
    <xdr:to>
      <xdr:col>0</xdr:col>
      <xdr:colOff>3574676</xdr:colOff>
      <xdr:row>21</xdr:row>
      <xdr:rowOff>2</xdr:rowOff>
    </xdr:to>
    <xdr:pic>
      <xdr:nvPicPr>
        <xdr:cNvPr id="48" name="Рисунок 47" descr="1545469751213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20000" contrast="30000"/>
        </a:blip>
        <a:srcRect/>
        <a:stretch>
          <a:fillRect/>
        </a:stretch>
      </xdr:blipFill>
      <xdr:spPr>
        <a:xfrm rot="5400000">
          <a:off x="1428749" y="4745693"/>
          <a:ext cx="717179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-1</xdr:colOff>
      <xdr:row>21</xdr:row>
      <xdr:rowOff>22413</xdr:rowOff>
    </xdr:from>
    <xdr:to>
      <xdr:col>0</xdr:col>
      <xdr:colOff>3574675</xdr:colOff>
      <xdr:row>22</xdr:row>
      <xdr:rowOff>0</xdr:rowOff>
    </xdr:to>
    <xdr:pic>
      <xdr:nvPicPr>
        <xdr:cNvPr id="49" name="Рисунок 48" descr="1545469894080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10000" contrast="40000"/>
        </a:blip>
        <a:srcRect/>
        <a:stretch>
          <a:fillRect/>
        </a:stretch>
      </xdr:blipFill>
      <xdr:spPr>
        <a:xfrm rot="5400000">
          <a:off x="1501588" y="5412442"/>
          <a:ext cx="571498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22412</xdr:rowOff>
    </xdr:from>
    <xdr:to>
      <xdr:col>0</xdr:col>
      <xdr:colOff>3574674</xdr:colOff>
      <xdr:row>22</xdr:row>
      <xdr:rowOff>739590</xdr:rowOff>
    </xdr:to>
    <xdr:pic>
      <xdr:nvPicPr>
        <xdr:cNvPr id="50" name="Рисунок 49" descr="1545470591097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20000" contrast="40000"/>
        </a:blip>
        <a:srcRect/>
        <a:stretch>
          <a:fillRect/>
        </a:stretch>
      </xdr:blipFill>
      <xdr:spPr>
        <a:xfrm rot="5400000">
          <a:off x="1428748" y="6079193"/>
          <a:ext cx="717178" cy="357467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23</xdr:row>
      <xdr:rowOff>22415</xdr:rowOff>
    </xdr:from>
    <xdr:to>
      <xdr:col>0</xdr:col>
      <xdr:colOff>3563471</xdr:colOff>
      <xdr:row>24</xdr:row>
      <xdr:rowOff>4</xdr:rowOff>
    </xdr:to>
    <xdr:pic>
      <xdr:nvPicPr>
        <xdr:cNvPr id="51" name="Рисунок 50" descr="1545470708674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10000" contrast="40000"/>
        </a:blip>
        <a:srcRect/>
        <a:stretch>
          <a:fillRect/>
        </a:stretch>
      </xdr:blipFill>
      <xdr:spPr>
        <a:xfrm rot="5400000">
          <a:off x="1445558" y="6835591"/>
          <a:ext cx="683560" cy="355226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24</xdr:row>
      <xdr:rowOff>33620</xdr:rowOff>
    </xdr:from>
    <xdr:to>
      <xdr:col>0</xdr:col>
      <xdr:colOff>3585881</xdr:colOff>
      <xdr:row>24</xdr:row>
      <xdr:rowOff>1714504</xdr:rowOff>
    </xdr:to>
    <xdr:pic>
      <xdr:nvPicPr>
        <xdr:cNvPr id="52" name="Рисунок 51" descr="154547310004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20000" contrast="30000"/>
        </a:blip>
        <a:srcRect/>
        <a:stretch>
          <a:fillRect/>
        </a:stretch>
      </xdr:blipFill>
      <xdr:spPr>
        <a:xfrm rot="5400000">
          <a:off x="958102" y="8040224"/>
          <a:ext cx="1680884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22414</xdr:rowOff>
    </xdr:from>
    <xdr:to>
      <xdr:col>0</xdr:col>
      <xdr:colOff>3585881</xdr:colOff>
      <xdr:row>25</xdr:row>
      <xdr:rowOff>694768</xdr:rowOff>
    </xdr:to>
    <xdr:pic>
      <xdr:nvPicPr>
        <xdr:cNvPr id="53" name="Рисунок 52" descr="1545473231687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20000" contrast="40000"/>
        </a:blip>
        <a:srcRect/>
        <a:stretch>
          <a:fillRect/>
        </a:stretch>
      </xdr:blipFill>
      <xdr:spPr>
        <a:xfrm rot="5400000">
          <a:off x="1456764" y="9244856"/>
          <a:ext cx="672354" cy="3585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11206</xdr:rowOff>
    </xdr:from>
    <xdr:to>
      <xdr:col>0</xdr:col>
      <xdr:colOff>3574676</xdr:colOff>
      <xdr:row>26</xdr:row>
      <xdr:rowOff>593912</xdr:rowOff>
    </xdr:to>
    <xdr:pic>
      <xdr:nvPicPr>
        <xdr:cNvPr id="54" name="Рисунок 53" descr="1545473325488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20000" contrast="40000"/>
        </a:blip>
        <a:srcRect/>
        <a:stretch>
          <a:fillRect/>
        </a:stretch>
      </xdr:blipFill>
      <xdr:spPr>
        <a:xfrm rot="5400000">
          <a:off x="1495985" y="9900397"/>
          <a:ext cx="582706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22413</xdr:rowOff>
    </xdr:from>
    <xdr:to>
      <xdr:col>0</xdr:col>
      <xdr:colOff>3574675</xdr:colOff>
      <xdr:row>28</xdr:row>
      <xdr:rowOff>694768</xdr:rowOff>
    </xdr:to>
    <xdr:pic>
      <xdr:nvPicPr>
        <xdr:cNvPr id="55" name="Рисунок 54" descr="154547343403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 contrast="40000"/>
        </a:blip>
        <a:srcRect/>
        <a:stretch>
          <a:fillRect/>
        </a:stretch>
      </xdr:blipFill>
      <xdr:spPr>
        <a:xfrm rot="5400000">
          <a:off x="1451160" y="11872635"/>
          <a:ext cx="672355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11209</xdr:rowOff>
    </xdr:from>
    <xdr:to>
      <xdr:col>0</xdr:col>
      <xdr:colOff>3574677</xdr:colOff>
      <xdr:row>29</xdr:row>
      <xdr:rowOff>661150</xdr:rowOff>
    </xdr:to>
    <xdr:pic>
      <xdr:nvPicPr>
        <xdr:cNvPr id="56" name="Рисунок 55" descr="1545473539620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 contrast="20000"/>
        </a:blip>
        <a:srcRect/>
        <a:stretch>
          <a:fillRect/>
        </a:stretch>
      </xdr:blipFill>
      <xdr:spPr>
        <a:xfrm rot="5400000">
          <a:off x="1462368" y="11233901"/>
          <a:ext cx="649941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27</xdr:row>
      <xdr:rowOff>11204</xdr:rowOff>
    </xdr:from>
    <xdr:to>
      <xdr:col>0</xdr:col>
      <xdr:colOff>3585881</xdr:colOff>
      <xdr:row>27</xdr:row>
      <xdr:rowOff>683559</xdr:rowOff>
    </xdr:to>
    <xdr:pic>
      <xdr:nvPicPr>
        <xdr:cNvPr id="57" name="Рисунок 56" descr="154547343403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 contrast="10000"/>
        </a:blip>
        <a:srcRect/>
        <a:stretch>
          <a:fillRect/>
        </a:stretch>
      </xdr:blipFill>
      <xdr:spPr>
        <a:xfrm rot="5400000">
          <a:off x="1462366" y="11166662"/>
          <a:ext cx="672355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11208</xdr:rowOff>
    </xdr:from>
    <xdr:to>
      <xdr:col>0</xdr:col>
      <xdr:colOff>3585881</xdr:colOff>
      <xdr:row>31</xdr:row>
      <xdr:rowOff>3</xdr:rowOff>
    </xdr:to>
    <xdr:pic>
      <xdr:nvPicPr>
        <xdr:cNvPr id="58" name="Рисунок 57" descr="1545473764227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 contrast="40000"/>
        </a:blip>
        <a:srcRect/>
        <a:stretch>
          <a:fillRect/>
        </a:stretch>
      </xdr:blipFill>
      <xdr:spPr>
        <a:xfrm rot="5400000">
          <a:off x="1014132" y="13026841"/>
          <a:ext cx="1557618" cy="35858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11206</xdr:rowOff>
    </xdr:from>
    <xdr:to>
      <xdr:col>1</xdr:col>
      <xdr:colOff>0</xdr:colOff>
      <xdr:row>31</xdr:row>
      <xdr:rowOff>683559</xdr:rowOff>
    </xdr:to>
    <xdr:pic>
      <xdr:nvPicPr>
        <xdr:cNvPr id="59" name="Рисунок 58" descr="1545473924865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 contrast="30000"/>
        </a:blip>
        <a:srcRect/>
        <a:stretch>
          <a:fillRect/>
        </a:stretch>
      </xdr:blipFill>
      <xdr:spPr>
        <a:xfrm>
          <a:off x="1" y="15609794"/>
          <a:ext cx="3585881" cy="672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22411</xdr:rowOff>
    </xdr:from>
    <xdr:to>
      <xdr:col>0</xdr:col>
      <xdr:colOff>3574676</xdr:colOff>
      <xdr:row>32</xdr:row>
      <xdr:rowOff>661147</xdr:rowOff>
    </xdr:to>
    <xdr:pic>
      <xdr:nvPicPr>
        <xdr:cNvPr id="60" name="Рисунок 59" descr="1545474295315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20000" contrast="40000"/>
        </a:blip>
        <a:srcRect/>
        <a:stretch>
          <a:fillRect/>
        </a:stretch>
      </xdr:blipFill>
      <xdr:spPr>
        <a:xfrm>
          <a:off x="0" y="16988117"/>
          <a:ext cx="3574676" cy="638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11206</xdr:rowOff>
    </xdr:from>
    <xdr:to>
      <xdr:col>0</xdr:col>
      <xdr:colOff>3574676</xdr:colOff>
      <xdr:row>33</xdr:row>
      <xdr:rowOff>593912</xdr:rowOff>
    </xdr:to>
    <xdr:pic>
      <xdr:nvPicPr>
        <xdr:cNvPr id="61" name="Рисунок 60" descr="1545474411833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10000" contrast="30000"/>
        </a:blip>
        <a:srcRect/>
        <a:stretch>
          <a:fillRect/>
        </a:stretch>
      </xdr:blipFill>
      <xdr:spPr>
        <a:xfrm>
          <a:off x="0" y="17649265"/>
          <a:ext cx="3574676" cy="582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11206</xdr:rowOff>
    </xdr:from>
    <xdr:to>
      <xdr:col>0</xdr:col>
      <xdr:colOff>3574676</xdr:colOff>
      <xdr:row>35</xdr:row>
      <xdr:rowOff>3361</xdr:rowOff>
    </xdr:to>
    <xdr:pic>
      <xdr:nvPicPr>
        <xdr:cNvPr id="62" name="Рисунок 61" descr="1545474515610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20000" contrast="40000"/>
        </a:blip>
        <a:srcRect/>
        <a:stretch>
          <a:fillRect/>
        </a:stretch>
      </xdr:blipFill>
      <xdr:spPr>
        <a:xfrm>
          <a:off x="0" y="17570824"/>
          <a:ext cx="3574676" cy="963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11206</xdr:rowOff>
    </xdr:from>
    <xdr:to>
      <xdr:col>0</xdr:col>
      <xdr:colOff>3563471</xdr:colOff>
      <xdr:row>35</xdr:row>
      <xdr:rowOff>582706</xdr:rowOff>
    </xdr:to>
    <xdr:pic>
      <xdr:nvPicPr>
        <xdr:cNvPr id="63" name="Рисунок 62" descr="1545474611605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20000" contrast="40000"/>
        </a:blip>
        <a:srcRect/>
        <a:stretch>
          <a:fillRect/>
        </a:stretch>
      </xdr:blipFill>
      <xdr:spPr>
        <a:xfrm>
          <a:off x="0" y="18545735"/>
          <a:ext cx="356347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11207</xdr:rowOff>
    </xdr:from>
    <xdr:to>
      <xdr:col>0</xdr:col>
      <xdr:colOff>3563471</xdr:colOff>
      <xdr:row>37</xdr:row>
      <xdr:rowOff>3361</xdr:rowOff>
    </xdr:to>
    <xdr:pic>
      <xdr:nvPicPr>
        <xdr:cNvPr id="65" name="Рисунок 64" descr="154547479285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 contrast="40000"/>
        </a:blip>
        <a:srcRect/>
        <a:stretch>
          <a:fillRect/>
        </a:stretch>
      </xdr:blipFill>
      <xdr:spPr>
        <a:xfrm>
          <a:off x="0" y="19139648"/>
          <a:ext cx="3563471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22412</xdr:rowOff>
    </xdr:from>
    <xdr:to>
      <xdr:col>0</xdr:col>
      <xdr:colOff>3552265</xdr:colOff>
      <xdr:row>37</xdr:row>
      <xdr:rowOff>616323</xdr:rowOff>
    </xdr:to>
    <xdr:pic>
      <xdr:nvPicPr>
        <xdr:cNvPr id="66" name="Рисунок 65" descr="1545475397204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10000" contrast="30000"/>
        </a:blip>
        <a:srcRect/>
        <a:stretch>
          <a:fillRect/>
        </a:stretch>
      </xdr:blipFill>
      <xdr:spPr>
        <a:xfrm>
          <a:off x="0" y="19744765"/>
          <a:ext cx="3552265" cy="593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11207</xdr:rowOff>
    </xdr:from>
    <xdr:to>
      <xdr:col>0</xdr:col>
      <xdr:colOff>3563471</xdr:colOff>
      <xdr:row>38</xdr:row>
      <xdr:rowOff>661147</xdr:rowOff>
    </xdr:to>
    <xdr:pic>
      <xdr:nvPicPr>
        <xdr:cNvPr id="67" name="Рисунок 66" descr="154547555500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20000" contrast="40000"/>
        </a:blip>
        <a:srcRect/>
        <a:stretch>
          <a:fillRect/>
        </a:stretch>
      </xdr:blipFill>
      <xdr:spPr>
        <a:xfrm>
          <a:off x="0" y="20383501"/>
          <a:ext cx="3563471" cy="649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11206</xdr:rowOff>
    </xdr:from>
    <xdr:to>
      <xdr:col>1</xdr:col>
      <xdr:colOff>0</xdr:colOff>
      <xdr:row>39</xdr:row>
      <xdr:rowOff>638735</xdr:rowOff>
    </xdr:to>
    <xdr:pic>
      <xdr:nvPicPr>
        <xdr:cNvPr id="68" name="Рисунок 67" descr="1545475704440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20000" contrast="40000"/>
        </a:blip>
        <a:srcRect/>
        <a:stretch>
          <a:fillRect/>
        </a:stretch>
      </xdr:blipFill>
      <xdr:spPr>
        <a:xfrm>
          <a:off x="0" y="21672177"/>
          <a:ext cx="3585882" cy="6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11210</xdr:rowOff>
    </xdr:from>
    <xdr:to>
      <xdr:col>1</xdr:col>
      <xdr:colOff>0</xdr:colOff>
      <xdr:row>40</xdr:row>
      <xdr:rowOff>593912</xdr:rowOff>
    </xdr:to>
    <xdr:pic>
      <xdr:nvPicPr>
        <xdr:cNvPr id="69" name="Рисунок 68" descr="1545475864578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20000" contrast="40000"/>
        </a:blip>
        <a:srcRect/>
        <a:stretch>
          <a:fillRect/>
        </a:stretch>
      </xdr:blipFill>
      <xdr:spPr>
        <a:xfrm rot="5400000">
          <a:off x="1501590" y="20193002"/>
          <a:ext cx="582702" cy="3585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11206</xdr:rowOff>
    </xdr:from>
    <xdr:to>
      <xdr:col>1</xdr:col>
      <xdr:colOff>0</xdr:colOff>
      <xdr:row>41</xdr:row>
      <xdr:rowOff>649941</xdr:rowOff>
    </xdr:to>
    <xdr:pic>
      <xdr:nvPicPr>
        <xdr:cNvPr id="70" name="Рисунок 69" descr="1545475999039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30000" contrast="40000"/>
        </a:blip>
        <a:srcRect/>
        <a:stretch>
          <a:fillRect/>
        </a:stretch>
      </xdr:blipFill>
      <xdr:spPr>
        <a:xfrm>
          <a:off x="0" y="22299706"/>
          <a:ext cx="358588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42</xdr:row>
      <xdr:rowOff>11206</xdr:rowOff>
    </xdr:from>
    <xdr:to>
      <xdr:col>0</xdr:col>
      <xdr:colOff>3574676</xdr:colOff>
      <xdr:row>42</xdr:row>
      <xdr:rowOff>582706</xdr:rowOff>
    </xdr:to>
    <xdr:pic>
      <xdr:nvPicPr>
        <xdr:cNvPr id="71" name="Рисунок 70" descr="1545476123210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30000" contrast="40000"/>
        </a:blip>
        <a:srcRect/>
        <a:stretch>
          <a:fillRect/>
        </a:stretch>
      </xdr:blipFill>
      <xdr:spPr>
        <a:xfrm>
          <a:off x="11206" y="22960853"/>
          <a:ext cx="356347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43</xdr:row>
      <xdr:rowOff>22411</xdr:rowOff>
    </xdr:from>
    <xdr:to>
      <xdr:col>0</xdr:col>
      <xdr:colOff>3574677</xdr:colOff>
      <xdr:row>43</xdr:row>
      <xdr:rowOff>526676</xdr:rowOff>
    </xdr:to>
    <xdr:pic>
      <xdr:nvPicPr>
        <xdr:cNvPr id="72" name="Рисунок 71" descr="1545476237320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20000" contrast="40000"/>
        </a:blip>
        <a:srcRect/>
        <a:stretch>
          <a:fillRect/>
        </a:stretch>
      </xdr:blipFill>
      <xdr:spPr>
        <a:xfrm>
          <a:off x="22412" y="23565970"/>
          <a:ext cx="3552265" cy="504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22412</xdr:rowOff>
    </xdr:from>
    <xdr:to>
      <xdr:col>0</xdr:col>
      <xdr:colOff>3563471</xdr:colOff>
      <xdr:row>44</xdr:row>
      <xdr:rowOff>582706</xdr:rowOff>
    </xdr:to>
    <xdr:pic>
      <xdr:nvPicPr>
        <xdr:cNvPr id="73" name="Рисунок 72" descr="1545476386838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20000" contrast="40000"/>
        </a:blip>
        <a:srcRect/>
        <a:stretch>
          <a:fillRect/>
        </a:stretch>
      </xdr:blipFill>
      <xdr:spPr>
        <a:xfrm>
          <a:off x="0" y="24103853"/>
          <a:ext cx="3563471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11206</xdr:rowOff>
    </xdr:from>
    <xdr:to>
      <xdr:col>0</xdr:col>
      <xdr:colOff>3577588</xdr:colOff>
      <xdr:row>45</xdr:row>
      <xdr:rowOff>493059</xdr:rowOff>
    </xdr:to>
    <xdr:pic>
      <xdr:nvPicPr>
        <xdr:cNvPr id="76" name="Рисунок 75" descr="1545476506505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20000" contrast="40000"/>
        </a:blip>
        <a:srcRect/>
        <a:stretch>
          <a:fillRect/>
        </a:stretch>
      </xdr:blipFill>
      <xdr:spPr>
        <a:xfrm>
          <a:off x="0" y="24686559"/>
          <a:ext cx="3577588" cy="481853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15</xdr:row>
      <xdr:rowOff>22413</xdr:rowOff>
    </xdr:from>
    <xdr:to>
      <xdr:col>0</xdr:col>
      <xdr:colOff>3574677</xdr:colOff>
      <xdr:row>16</xdr:row>
      <xdr:rowOff>1</xdr:rowOff>
    </xdr:to>
    <xdr:pic>
      <xdr:nvPicPr>
        <xdr:cNvPr id="77" name="Рисунок 76" descr="1545469196331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 contrast="40000"/>
        </a:blip>
        <a:srcRect/>
        <a:stretch>
          <a:fillRect/>
        </a:stretch>
      </xdr:blipFill>
      <xdr:spPr>
        <a:xfrm rot="5400000">
          <a:off x="1490384" y="2028266"/>
          <a:ext cx="593911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11206</xdr:rowOff>
    </xdr:from>
    <xdr:to>
      <xdr:col>0</xdr:col>
      <xdr:colOff>3574676</xdr:colOff>
      <xdr:row>47</xdr:row>
      <xdr:rowOff>0</xdr:rowOff>
    </xdr:to>
    <xdr:pic>
      <xdr:nvPicPr>
        <xdr:cNvPr id="78" name="Рисунок 77" descr="1545476674024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20000" contrast="40000"/>
        </a:blip>
        <a:srcRect/>
        <a:stretch>
          <a:fillRect/>
        </a:stretch>
      </xdr:blipFill>
      <xdr:spPr>
        <a:xfrm>
          <a:off x="0" y="25795941"/>
          <a:ext cx="3574676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11206</xdr:rowOff>
    </xdr:from>
    <xdr:to>
      <xdr:col>0</xdr:col>
      <xdr:colOff>3563471</xdr:colOff>
      <xdr:row>47</xdr:row>
      <xdr:rowOff>526676</xdr:rowOff>
    </xdr:to>
    <xdr:pic>
      <xdr:nvPicPr>
        <xdr:cNvPr id="79" name="Рисунок 78" descr="1545476824808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20000" contrast="40000"/>
        </a:blip>
        <a:srcRect/>
        <a:stretch>
          <a:fillRect/>
        </a:stretch>
      </xdr:blipFill>
      <xdr:spPr>
        <a:xfrm>
          <a:off x="0" y="26412265"/>
          <a:ext cx="3563471" cy="515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11206</xdr:rowOff>
    </xdr:from>
    <xdr:to>
      <xdr:col>0</xdr:col>
      <xdr:colOff>3574676</xdr:colOff>
      <xdr:row>48</xdr:row>
      <xdr:rowOff>589813</xdr:rowOff>
    </xdr:to>
    <xdr:pic>
      <xdr:nvPicPr>
        <xdr:cNvPr id="80" name="Рисунок 79" descr="1545476921722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10000" contrast="30000"/>
        </a:blip>
        <a:srcRect/>
        <a:stretch>
          <a:fillRect/>
        </a:stretch>
      </xdr:blipFill>
      <xdr:spPr>
        <a:xfrm>
          <a:off x="0" y="26950147"/>
          <a:ext cx="3574676" cy="578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11206</xdr:rowOff>
    </xdr:from>
    <xdr:to>
      <xdr:col>0</xdr:col>
      <xdr:colOff>3563471</xdr:colOff>
      <xdr:row>50</xdr:row>
      <xdr:rowOff>0</xdr:rowOff>
    </xdr:to>
    <xdr:pic>
      <xdr:nvPicPr>
        <xdr:cNvPr id="81" name="Рисунок 80" descr="1545477124333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20000" contrast="40000"/>
        </a:blip>
        <a:srcRect/>
        <a:stretch>
          <a:fillRect/>
        </a:stretch>
      </xdr:blipFill>
      <xdr:spPr>
        <a:xfrm>
          <a:off x="0" y="27544059"/>
          <a:ext cx="356347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11207</xdr:rowOff>
    </xdr:from>
    <xdr:to>
      <xdr:col>0</xdr:col>
      <xdr:colOff>3563471</xdr:colOff>
      <xdr:row>50</xdr:row>
      <xdr:rowOff>571500</xdr:rowOff>
    </xdr:to>
    <xdr:pic>
      <xdr:nvPicPr>
        <xdr:cNvPr id="82" name="Рисунок 81" descr="1545477246466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10000" contrast="40000"/>
        </a:blip>
        <a:srcRect/>
        <a:stretch>
          <a:fillRect/>
        </a:stretch>
      </xdr:blipFill>
      <xdr:spPr>
        <a:xfrm>
          <a:off x="0" y="28126766"/>
          <a:ext cx="3563471" cy="560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22411</xdr:rowOff>
    </xdr:from>
    <xdr:to>
      <xdr:col>0</xdr:col>
      <xdr:colOff>3574676</xdr:colOff>
      <xdr:row>52</xdr:row>
      <xdr:rowOff>0</xdr:rowOff>
    </xdr:to>
    <xdr:pic>
      <xdr:nvPicPr>
        <xdr:cNvPr id="83" name="Рисунок 82" descr="1545478245824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20000" contrast="40000"/>
        </a:blip>
        <a:srcRect/>
        <a:stretch>
          <a:fillRect/>
        </a:stretch>
      </xdr:blipFill>
      <xdr:spPr>
        <a:xfrm>
          <a:off x="0" y="28720676"/>
          <a:ext cx="3574676" cy="560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11206</xdr:rowOff>
    </xdr:from>
    <xdr:to>
      <xdr:col>0</xdr:col>
      <xdr:colOff>3574676</xdr:colOff>
      <xdr:row>52</xdr:row>
      <xdr:rowOff>571500</xdr:rowOff>
    </xdr:to>
    <xdr:pic>
      <xdr:nvPicPr>
        <xdr:cNvPr id="119" name="Рисунок 118" descr="1545478399760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lum bright="10000" contrast="30000"/>
        </a:blip>
        <a:srcRect/>
        <a:stretch>
          <a:fillRect/>
        </a:stretch>
      </xdr:blipFill>
      <xdr:spPr>
        <a:xfrm>
          <a:off x="0" y="29292177"/>
          <a:ext cx="3574676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11206</xdr:rowOff>
    </xdr:from>
    <xdr:to>
      <xdr:col>0</xdr:col>
      <xdr:colOff>3574676</xdr:colOff>
      <xdr:row>53</xdr:row>
      <xdr:rowOff>549089</xdr:rowOff>
    </xdr:to>
    <xdr:pic>
      <xdr:nvPicPr>
        <xdr:cNvPr id="64" name="Рисунок 63" descr="154547870868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lum bright="10000" contrast="30000"/>
        </a:blip>
        <a:srcRect/>
        <a:stretch>
          <a:fillRect/>
        </a:stretch>
      </xdr:blipFill>
      <xdr:spPr>
        <a:xfrm>
          <a:off x="0" y="31196056"/>
          <a:ext cx="3574676" cy="5378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</xdr:rowOff>
    </xdr:from>
    <xdr:to>
      <xdr:col>0</xdr:col>
      <xdr:colOff>3564000</xdr:colOff>
      <xdr:row>55</xdr:row>
      <xdr:rowOff>2005</xdr:rowOff>
    </xdr:to>
    <xdr:pic>
      <xdr:nvPicPr>
        <xdr:cNvPr id="75" name="Рисунок 74" descr="129-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31727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</xdr:rowOff>
    </xdr:from>
    <xdr:to>
      <xdr:col>0</xdr:col>
      <xdr:colOff>3564000</xdr:colOff>
      <xdr:row>56</xdr:row>
      <xdr:rowOff>2005</xdr:rowOff>
    </xdr:to>
    <xdr:pic>
      <xdr:nvPicPr>
        <xdr:cNvPr id="84" name="Рисунок 83" descr="154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323088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</xdr:rowOff>
    </xdr:from>
    <xdr:to>
      <xdr:col>0</xdr:col>
      <xdr:colOff>3564000</xdr:colOff>
      <xdr:row>57</xdr:row>
      <xdr:rowOff>2005</xdr:rowOff>
    </xdr:to>
    <xdr:pic>
      <xdr:nvPicPr>
        <xdr:cNvPr id="85" name="Рисунок 84" descr="155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328898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</xdr:rowOff>
    </xdr:from>
    <xdr:to>
      <xdr:col>0</xdr:col>
      <xdr:colOff>3564000</xdr:colOff>
      <xdr:row>58</xdr:row>
      <xdr:rowOff>2005</xdr:rowOff>
    </xdr:to>
    <xdr:pic>
      <xdr:nvPicPr>
        <xdr:cNvPr id="86" name="Рисунок 85" descr="159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33470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0</xdr:col>
      <xdr:colOff>3564000</xdr:colOff>
      <xdr:row>59</xdr:row>
      <xdr:rowOff>2005</xdr:rowOff>
    </xdr:to>
    <xdr:pic>
      <xdr:nvPicPr>
        <xdr:cNvPr id="74" name="Рисунок 73" descr="169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34051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9526</xdr:rowOff>
    </xdr:from>
    <xdr:to>
      <xdr:col>0</xdr:col>
      <xdr:colOff>3564000</xdr:colOff>
      <xdr:row>60</xdr:row>
      <xdr:rowOff>11530</xdr:rowOff>
    </xdr:to>
    <xdr:pic>
      <xdr:nvPicPr>
        <xdr:cNvPr id="88" name="Рисунок 87" descr="200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34642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19051</xdr:rowOff>
    </xdr:from>
    <xdr:to>
      <xdr:col>0</xdr:col>
      <xdr:colOff>3564000</xdr:colOff>
      <xdr:row>61</xdr:row>
      <xdr:rowOff>21055</xdr:rowOff>
    </xdr:to>
    <xdr:pic>
      <xdr:nvPicPr>
        <xdr:cNvPr id="89" name="Рисунок 88" descr="216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5232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19051</xdr:rowOff>
    </xdr:from>
    <xdr:to>
      <xdr:col>0</xdr:col>
      <xdr:colOff>3528000</xdr:colOff>
      <xdr:row>62</xdr:row>
      <xdr:rowOff>15166</xdr:rowOff>
    </xdr:to>
    <xdr:pic>
      <xdr:nvPicPr>
        <xdr:cNvPr id="90" name="Рисунок 89" descr="228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5814001"/>
          <a:ext cx="3528000" cy="577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0</xdr:col>
      <xdr:colOff>3564000</xdr:colOff>
      <xdr:row>63</xdr:row>
      <xdr:rowOff>2005</xdr:rowOff>
    </xdr:to>
    <xdr:pic>
      <xdr:nvPicPr>
        <xdr:cNvPr id="92" name="Рисунок 91" descr="237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6375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19050</xdr:rowOff>
    </xdr:from>
    <xdr:to>
      <xdr:col>0</xdr:col>
      <xdr:colOff>3573525</xdr:colOff>
      <xdr:row>64</xdr:row>
      <xdr:rowOff>4008</xdr:rowOff>
    </xdr:to>
    <xdr:pic>
      <xdr:nvPicPr>
        <xdr:cNvPr id="93" name="Рисунок 92" descr="249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36595050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9526</xdr:rowOff>
    </xdr:from>
    <xdr:to>
      <xdr:col>0</xdr:col>
      <xdr:colOff>3573525</xdr:colOff>
      <xdr:row>65</xdr:row>
      <xdr:rowOff>11530</xdr:rowOff>
    </xdr:to>
    <xdr:pic>
      <xdr:nvPicPr>
        <xdr:cNvPr id="91" name="Рисунок 90" descr="264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38128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9526</xdr:rowOff>
    </xdr:from>
    <xdr:to>
      <xdr:col>0</xdr:col>
      <xdr:colOff>3564000</xdr:colOff>
      <xdr:row>66</xdr:row>
      <xdr:rowOff>11530</xdr:rowOff>
    </xdr:to>
    <xdr:pic>
      <xdr:nvPicPr>
        <xdr:cNvPr id="94" name="Рисунок 93" descr="266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87096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0</xdr:col>
      <xdr:colOff>3564000</xdr:colOff>
      <xdr:row>67</xdr:row>
      <xdr:rowOff>2005</xdr:rowOff>
    </xdr:to>
    <xdr:pic>
      <xdr:nvPicPr>
        <xdr:cNvPr id="95" name="Рисунок 94" descr="271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9281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68</xdr:row>
      <xdr:rowOff>11530</xdr:rowOff>
    </xdr:to>
    <xdr:pic>
      <xdr:nvPicPr>
        <xdr:cNvPr id="96" name="Рисунок 95" descr="339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98716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9526</xdr:rowOff>
    </xdr:from>
    <xdr:to>
      <xdr:col>0</xdr:col>
      <xdr:colOff>3564000</xdr:colOff>
      <xdr:row>69</xdr:row>
      <xdr:rowOff>11530</xdr:rowOff>
    </xdr:to>
    <xdr:pic>
      <xdr:nvPicPr>
        <xdr:cNvPr id="97" name="Рисунок 96" descr="358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0452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9526</xdr:rowOff>
    </xdr:from>
    <xdr:to>
      <xdr:col>0</xdr:col>
      <xdr:colOff>3564000</xdr:colOff>
      <xdr:row>70</xdr:row>
      <xdr:rowOff>11530</xdr:rowOff>
    </xdr:to>
    <xdr:pic>
      <xdr:nvPicPr>
        <xdr:cNvPr id="98" name="Рисунок 97" descr="383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410337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9526</xdr:rowOff>
    </xdr:from>
    <xdr:to>
      <xdr:col>0</xdr:col>
      <xdr:colOff>3564000</xdr:colOff>
      <xdr:row>71</xdr:row>
      <xdr:rowOff>11530</xdr:rowOff>
    </xdr:to>
    <xdr:pic>
      <xdr:nvPicPr>
        <xdr:cNvPr id="99" name="Рисунок 98" descr="384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41614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9526</xdr:rowOff>
    </xdr:from>
    <xdr:to>
      <xdr:col>0</xdr:col>
      <xdr:colOff>3564000</xdr:colOff>
      <xdr:row>72</xdr:row>
      <xdr:rowOff>11530</xdr:rowOff>
    </xdr:to>
    <xdr:pic>
      <xdr:nvPicPr>
        <xdr:cNvPr id="100" name="Рисунок 99" descr="385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2195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3564000</xdr:colOff>
      <xdr:row>73</xdr:row>
      <xdr:rowOff>11530</xdr:rowOff>
    </xdr:to>
    <xdr:pic>
      <xdr:nvPicPr>
        <xdr:cNvPr id="101" name="Рисунок 100" descr="386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2776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11530</xdr:rowOff>
    </xdr:to>
    <xdr:pic>
      <xdr:nvPicPr>
        <xdr:cNvPr id="102" name="Рисунок 101" descr="387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33578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19051</xdr:rowOff>
    </xdr:from>
    <xdr:to>
      <xdr:col>0</xdr:col>
      <xdr:colOff>3564000</xdr:colOff>
      <xdr:row>75</xdr:row>
      <xdr:rowOff>21055</xdr:rowOff>
    </xdr:to>
    <xdr:pic>
      <xdr:nvPicPr>
        <xdr:cNvPr id="103" name="Рисунок 102" descr="388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39483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9526</xdr:rowOff>
    </xdr:from>
    <xdr:to>
      <xdr:col>0</xdr:col>
      <xdr:colOff>3564000</xdr:colOff>
      <xdr:row>76</xdr:row>
      <xdr:rowOff>11530</xdr:rowOff>
    </xdr:to>
    <xdr:pic>
      <xdr:nvPicPr>
        <xdr:cNvPr id="105" name="Рисунок 104" descr="390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4519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9526</xdr:rowOff>
    </xdr:from>
    <xdr:to>
      <xdr:col>0</xdr:col>
      <xdr:colOff>3564000</xdr:colOff>
      <xdr:row>77</xdr:row>
      <xdr:rowOff>11530</xdr:rowOff>
    </xdr:to>
    <xdr:pic>
      <xdr:nvPicPr>
        <xdr:cNvPr id="106" name="Рисунок 105" descr="391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5100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9526</xdr:rowOff>
    </xdr:from>
    <xdr:to>
      <xdr:col>0</xdr:col>
      <xdr:colOff>3564000</xdr:colOff>
      <xdr:row>78</xdr:row>
      <xdr:rowOff>11530</xdr:rowOff>
    </xdr:to>
    <xdr:pic>
      <xdr:nvPicPr>
        <xdr:cNvPr id="107" name="Рисунок 106" descr="39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56819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9526</xdr:rowOff>
    </xdr:from>
    <xdr:to>
      <xdr:col>0</xdr:col>
      <xdr:colOff>3564000</xdr:colOff>
      <xdr:row>79</xdr:row>
      <xdr:rowOff>11530</xdr:rowOff>
    </xdr:to>
    <xdr:pic>
      <xdr:nvPicPr>
        <xdr:cNvPr id="108" name="Рисунок 107" descr="393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6262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</xdr:rowOff>
    </xdr:from>
    <xdr:to>
      <xdr:col>0</xdr:col>
      <xdr:colOff>3564000</xdr:colOff>
      <xdr:row>80</xdr:row>
      <xdr:rowOff>2005</xdr:rowOff>
    </xdr:to>
    <xdr:pic>
      <xdr:nvPicPr>
        <xdr:cNvPr id="109" name="Рисунок 108" descr="394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6834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</xdr:rowOff>
    </xdr:from>
    <xdr:to>
      <xdr:col>0</xdr:col>
      <xdr:colOff>3564000</xdr:colOff>
      <xdr:row>81</xdr:row>
      <xdr:rowOff>2005</xdr:rowOff>
    </xdr:to>
    <xdr:pic>
      <xdr:nvPicPr>
        <xdr:cNvPr id="110" name="Рисунок 109" descr="396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74154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9526</xdr:rowOff>
    </xdr:from>
    <xdr:to>
      <xdr:col>0</xdr:col>
      <xdr:colOff>3564000</xdr:colOff>
      <xdr:row>82</xdr:row>
      <xdr:rowOff>11530</xdr:rowOff>
    </xdr:to>
    <xdr:pic>
      <xdr:nvPicPr>
        <xdr:cNvPr id="111" name="Рисунок 110" descr="397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80060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9526</xdr:rowOff>
    </xdr:from>
    <xdr:to>
      <xdr:col>0</xdr:col>
      <xdr:colOff>3573525</xdr:colOff>
      <xdr:row>83</xdr:row>
      <xdr:rowOff>11530</xdr:rowOff>
    </xdr:to>
    <xdr:pic>
      <xdr:nvPicPr>
        <xdr:cNvPr id="112" name="Рисунок 111" descr="398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48225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9526</xdr:rowOff>
    </xdr:from>
    <xdr:to>
      <xdr:col>0</xdr:col>
      <xdr:colOff>3573525</xdr:colOff>
      <xdr:row>84</xdr:row>
      <xdr:rowOff>0</xdr:rowOff>
    </xdr:to>
    <xdr:pic>
      <xdr:nvPicPr>
        <xdr:cNvPr id="113" name="Рисунок 112" descr="399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525" y="48806101"/>
          <a:ext cx="3564000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84</xdr:row>
      <xdr:rowOff>19052</xdr:rowOff>
    </xdr:from>
    <xdr:to>
      <xdr:col>0</xdr:col>
      <xdr:colOff>3583050</xdr:colOff>
      <xdr:row>85</xdr:row>
      <xdr:rowOff>1</xdr:rowOff>
    </xdr:to>
    <xdr:pic>
      <xdr:nvPicPr>
        <xdr:cNvPr id="114" name="Рисунок 113" descr="400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9050" y="49396652"/>
          <a:ext cx="3564000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9527</xdr:rowOff>
    </xdr:from>
    <xdr:to>
      <xdr:col>0</xdr:col>
      <xdr:colOff>3564000</xdr:colOff>
      <xdr:row>85</xdr:row>
      <xdr:rowOff>561975</xdr:rowOff>
    </xdr:to>
    <xdr:pic>
      <xdr:nvPicPr>
        <xdr:cNvPr id="115" name="Рисунок 114" descr="401-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9968152"/>
          <a:ext cx="3564000" cy="5524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9526</xdr:rowOff>
    </xdr:from>
    <xdr:to>
      <xdr:col>0</xdr:col>
      <xdr:colOff>3583050</xdr:colOff>
      <xdr:row>87</xdr:row>
      <xdr:rowOff>0</xdr:rowOff>
    </xdr:to>
    <xdr:pic>
      <xdr:nvPicPr>
        <xdr:cNvPr id="116" name="Рисунок 115" descr="403-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9050" y="50549176"/>
          <a:ext cx="3564000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9526</xdr:rowOff>
    </xdr:from>
    <xdr:to>
      <xdr:col>0</xdr:col>
      <xdr:colOff>3564000</xdr:colOff>
      <xdr:row>88</xdr:row>
      <xdr:rowOff>11530</xdr:rowOff>
    </xdr:to>
    <xdr:pic>
      <xdr:nvPicPr>
        <xdr:cNvPr id="117" name="Рисунок 116" descr="405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51492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9526</xdr:rowOff>
    </xdr:from>
    <xdr:to>
      <xdr:col>0</xdr:col>
      <xdr:colOff>3573525</xdr:colOff>
      <xdr:row>88</xdr:row>
      <xdr:rowOff>11530</xdr:rowOff>
    </xdr:to>
    <xdr:pic>
      <xdr:nvPicPr>
        <xdr:cNvPr id="123" name="Рисунок 122" descr="400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511302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1</xdr:col>
      <xdr:colOff>0</xdr:colOff>
      <xdr:row>89</xdr:row>
      <xdr:rowOff>571500</xdr:rowOff>
    </xdr:to>
    <xdr:pic>
      <xdr:nvPicPr>
        <xdr:cNvPr id="125" name="Рисунок 124" descr="420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52301775"/>
          <a:ext cx="359092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9075</xdr:colOff>
      <xdr:row>89</xdr:row>
      <xdr:rowOff>7893</xdr:rowOff>
    </xdr:to>
    <xdr:pic>
      <xdr:nvPicPr>
        <xdr:cNvPr id="126" name="Рисунок 125" descr="408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52644675"/>
          <a:ext cx="3600000" cy="588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"/>
  <sheetViews>
    <sheetView tabSelected="1" workbookViewId="0">
      <selection activeCell="M14" sqref="M14"/>
    </sheetView>
  </sheetViews>
  <sheetFormatPr defaultRowHeight="15" x14ac:dyDescent="0.25"/>
  <cols>
    <col min="1" max="1" width="53.85546875" customWidth="1"/>
    <col min="2" max="2" width="6.42578125" style="10" customWidth="1"/>
    <col min="3" max="4" width="15.42578125" customWidth="1"/>
    <col min="5" max="5" width="14.5703125" bestFit="1" customWidth="1"/>
    <col min="6" max="6" width="16.85546875" style="47" customWidth="1"/>
    <col min="7" max="7" width="5.5703125" style="48" hidden="1" customWidth="1"/>
    <col min="8" max="8" width="16.85546875" style="48" customWidth="1"/>
    <col min="9" max="9" width="5.5703125" style="48" hidden="1" customWidth="1"/>
    <col min="10" max="10" width="16.85546875" style="48" customWidth="1"/>
    <col min="11" max="11" width="2.5703125" style="49" hidden="1" customWidth="1"/>
    <col min="12" max="12" width="7.140625" style="49" customWidth="1"/>
    <col min="13" max="13" width="16.7109375" style="49" customWidth="1"/>
    <col min="15" max="15" width="7.42578125" customWidth="1"/>
  </cols>
  <sheetData>
    <row r="1" spans="1:17" ht="25.5" customHeight="1" x14ac:dyDescent="0.25">
      <c r="A1" s="1" t="s">
        <v>0</v>
      </c>
      <c r="B1" s="21" t="s">
        <v>12</v>
      </c>
      <c r="C1" s="21"/>
      <c r="D1" s="21"/>
      <c r="E1" s="21"/>
      <c r="F1" s="21"/>
      <c r="G1" s="50"/>
      <c r="H1" s="50"/>
      <c r="I1" s="50"/>
      <c r="J1" s="21" t="s">
        <v>113</v>
      </c>
      <c r="K1" s="21"/>
      <c r="L1" s="21"/>
      <c r="M1" s="21"/>
    </row>
    <row r="2" spans="1:17" ht="25.5" customHeight="1" x14ac:dyDescent="0.25">
      <c r="A2" s="1"/>
      <c r="B2" s="22"/>
      <c r="C2" s="22"/>
      <c r="D2" s="22"/>
      <c r="E2" s="22"/>
      <c r="F2" s="22"/>
      <c r="G2" s="51"/>
      <c r="H2" s="51"/>
      <c r="I2" s="51"/>
      <c r="J2" s="22"/>
      <c r="K2" s="22"/>
      <c r="L2" s="22"/>
      <c r="M2" s="22"/>
    </row>
    <row r="3" spans="1:17" ht="25.5" customHeight="1" x14ac:dyDescent="0.25">
      <c r="A3" s="1"/>
      <c r="B3" s="23"/>
      <c r="C3" s="23"/>
      <c r="D3" s="23"/>
      <c r="E3" s="23"/>
      <c r="F3" s="23"/>
      <c r="G3" s="52"/>
      <c r="H3" s="52"/>
      <c r="I3" s="52"/>
      <c r="J3" s="23"/>
      <c r="K3" s="23"/>
      <c r="L3" s="23"/>
      <c r="M3" s="23"/>
    </row>
    <row r="4" spans="1:17" ht="18" customHeight="1" x14ac:dyDescent="0.25">
      <c r="A4" s="16" t="s">
        <v>1</v>
      </c>
      <c r="B4" s="16"/>
      <c r="C4" s="17" t="s">
        <v>29</v>
      </c>
      <c r="D4" s="17"/>
      <c r="E4" s="17"/>
      <c r="F4" s="17"/>
      <c r="G4" s="17"/>
      <c r="H4" s="17"/>
      <c r="I4" s="17"/>
      <c r="J4" s="17"/>
      <c r="K4" s="17"/>
      <c r="L4" s="17"/>
      <c r="M4" s="17"/>
    </row>
    <row r="5" spans="1:17" ht="18" customHeight="1" x14ac:dyDescent="0.25">
      <c r="A5" s="18" t="s">
        <v>2</v>
      </c>
      <c r="B5" s="18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7" ht="18" customHeight="1" thickBot="1" x14ac:dyDescent="0.3">
      <c r="A6" s="20" t="s">
        <v>3</v>
      </c>
      <c r="B6" s="20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</row>
    <row r="7" spans="1:17" ht="29.25" customHeight="1" thickTop="1" x14ac:dyDescent="0.25">
      <c r="A7" s="2"/>
      <c r="B7" s="2"/>
      <c r="C7" s="53" t="s">
        <v>114</v>
      </c>
      <c r="D7" s="2"/>
      <c r="E7" s="54"/>
      <c r="F7" s="24"/>
      <c r="G7" s="25"/>
      <c r="H7" s="26"/>
      <c r="I7" s="26"/>
      <c r="J7" s="27" t="s">
        <v>108</v>
      </c>
      <c r="K7" s="28"/>
      <c r="L7" s="28"/>
      <c r="M7" s="29">
        <f>SUM(M14:M371)</f>
        <v>0</v>
      </c>
    </row>
    <row r="8" spans="1:17" ht="18" customHeight="1" thickBot="1" x14ac:dyDescent="0.3">
      <c r="A8" s="55"/>
      <c r="B8" s="56"/>
      <c r="C8" s="56"/>
      <c r="D8" s="56"/>
      <c r="E8" s="57"/>
      <c r="F8" s="58">
        <f>SUM(G14:G294)</f>
        <v>0</v>
      </c>
      <c r="G8" s="59"/>
      <c r="H8" s="60">
        <f>SUM(I14:I294)</f>
        <v>0</v>
      </c>
      <c r="I8" s="59"/>
      <c r="J8" s="61">
        <f>SUM(K14:K294)</f>
        <v>0</v>
      </c>
      <c r="K8" s="62"/>
      <c r="L8" s="63" t="s">
        <v>115</v>
      </c>
      <c r="M8" s="64"/>
      <c r="N8" s="65"/>
      <c r="O8" s="66"/>
      <c r="P8" s="66"/>
      <c r="Q8" s="66"/>
    </row>
    <row r="9" spans="1:17" ht="18" customHeight="1" thickTop="1" x14ac:dyDescent="0.25">
      <c r="A9" s="67" t="s">
        <v>116</v>
      </c>
      <c r="B9" s="68" t="s">
        <v>117</v>
      </c>
      <c r="C9" s="69" t="s">
        <v>118</v>
      </c>
      <c r="D9" s="70" t="s">
        <v>4</v>
      </c>
      <c r="E9" s="71" t="s">
        <v>119</v>
      </c>
      <c r="F9" s="30" t="s">
        <v>120</v>
      </c>
      <c r="G9" s="31"/>
      <c r="H9" s="31"/>
      <c r="I9" s="31"/>
      <c r="J9" s="32"/>
      <c r="K9" s="33"/>
      <c r="L9" s="63"/>
      <c r="M9" s="72" t="s">
        <v>121</v>
      </c>
      <c r="N9" s="65"/>
      <c r="O9" s="66"/>
      <c r="P9" s="66"/>
      <c r="Q9" s="66"/>
    </row>
    <row r="10" spans="1:17" ht="18.75" customHeight="1" x14ac:dyDescent="0.25">
      <c r="A10" s="73"/>
      <c r="B10" s="74"/>
      <c r="C10" s="75"/>
      <c r="D10" s="76"/>
      <c r="E10" s="77"/>
      <c r="F10" s="78" t="s">
        <v>122</v>
      </c>
      <c r="G10" s="79"/>
      <c r="H10" s="35" t="s">
        <v>123</v>
      </c>
      <c r="I10" s="79"/>
      <c r="J10" s="35" t="s">
        <v>124</v>
      </c>
      <c r="K10" s="36"/>
      <c r="L10" s="63"/>
      <c r="M10" s="80"/>
      <c r="N10" s="65"/>
      <c r="O10" s="66"/>
      <c r="P10" s="66"/>
      <c r="Q10" s="66"/>
    </row>
    <row r="11" spans="1:17" ht="17.25" customHeight="1" x14ac:dyDescent="0.25">
      <c r="A11" s="73"/>
      <c r="B11" s="74"/>
      <c r="C11" s="75"/>
      <c r="D11" s="76"/>
      <c r="E11" s="77"/>
      <c r="F11" s="30" t="s">
        <v>109</v>
      </c>
      <c r="G11" s="31"/>
      <c r="H11" s="31"/>
      <c r="I11" s="31"/>
      <c r="J11" s="32"/>
      <c r="K11" s="33"/>
      <c r="L11" s="63"/>
      <c r="M11" s="80"/>
      <c r="N11" s="65"/>
      <c r="O11" s="66"/>
      <c r="P11" s="66"/>
      <c r="Q11" s="66"/>
    </row>
    <row r="12" spans="1:17" ht="18" customHeight="1" x14ac:dyDescent="0.25">
      <c r="A12" s="81"/>
      <c r="B12" s="82"/>
      <c r="C12" s="83"/>
      <c r="D12" s="84"/>
      <c r="E12" s="85"/>
      <c r="F12" s="34" t="s">
        <v>110</v>
      </c>
      <c r="G12" s="35"/>
      <c r="H12" s="35" t="s">
        <v>111</v>
      </c>
      <c r="I12" s="35"/>
      <c r="J12" s="35" t="s">
        <v>112</v>
      </c>
      <c r="K12" s="36"/>
      <c r="L12" s="86"/>
      <c r="M12" s="87"/>
      <c r="N12" s="65"/>
      <c r="O12" s="66"/>
      <c r="P12" s="66"/>
      <c r="Q12" s="66"/>
    </row>
    <row r="13" spans="1:17" ht="13.5" customHeight="1" x14ac:dyDescent="0.25">
      <c r="A13" s="6"/>
      <c r="B13" s="9"/>
      <c r="C13" s="7"/>
      <c r="D13" s="8"/>
      <c r="E13" s="8"/>
      <c r="F13" s="24"/>
      <c r="G13" s="25"/>
      <c r="H13" s="26"/>
      <c r="I13" s="26"/>
      <c r="J13" s="37"/>
      <c r="K13" s="37"/>
      <c r="L13" s="37"/>
      <c r="M13" s="38"/>
    </row>
    <row r="14" spans="1:17" ht="51.75" customHeight="1" x14ac:dyDescent="0.25">
      <c r="A14" s="3"/>
      <c r="B14" s="11">
        <v>1</v>
      </c>
      <c r="C14" s="4" t="s">
        <v>33</v>
      </c>
      <c r="D14" s="4" t="s">
        <v>62</v>
      </c>
      <c r="E14" s="15">
        <v>96</v>
      </c>
      <c r="F14" s="39">
        <v>1.216</v>
      </c>
      <c r="G14" s="40">
        <f t="shared" ref="G14:G75" si="0">F14*M14</f>
        <v>0</v>
      </c>
      <c r="H14" s="41">
        <v>1.1519999999999999</v>
      </c>
      <c r="I14" s="40">
        <f t="shared" ref="I14:I75" si="1">H14*M14</f>
        <v>0</v>
      </c>
      <c r="J14" s="42">
        <v>1.0880000000000001</v>
      </c>
      <c r="K14" s="43">
        <f t="shared" ref="K14:K75" si="2">J14*M14</f>
        <v>0</v>
      </c>
      <c r="L14" s="44"/>
      <c r="M14" s="43"/>
    </row>
    <row r="15" spans="1:17" ht="48" customHeight="1" x14ac:dyDescent="0.25">
      <c r="A15" s="3"/>
      <c r="B15" s="12">
        <v>2</v>
      </c>
      <c r="C15" s="5" t="s">
        <v>63</v>
      </c>
      <c r="D15" s="5" t="s">
        <v>13</v>
      </c>
      <c r="E15" s="15">
        <v>96</v>
      </c>
      <c r="F15" s="39">
        <v>1.216</v>
      </c>
      <c r="G15" s="40">
        <f t="shared" ref="G15:G63" si="3">F15*M15</f>
        <v>0</v>
      </c>
      <c r="H15" s="41">
        <v>1.1519999999999999</v>
      </c>
      <c r="I15" s="40">
        <f t="shared" ref="I15:I63" si="4">H15*M15</f>
        <v>0</v>
      </c>
      <c r="J15" s="42">
        <v>1.0880000000000001</v>
      </c>
      <c r="K15" s="43">
        <f t="shared" si="2"/>
        <v>0</v>
      </c>
      <c r="L15" s="45"/>
      <c r="M15" s="43"/>
    </row>
    <row r="16" spans="1:17" ht="48.75" customHeight="1" x14ac:dyDescent="0.25">
      <c r="A16" s="3"/>
      <c r="B16" s="12">
        <v>3</v>
      </c>
      <c r="C16" s="5" t="s">
        <v>64</v>
      </c>
      <c r="D16" s="5" t="s">
        <v>11</v>
      </c>
      <c r="E16" s="15">
        <v>96</v>
      </c>
      <c r="F16" s="39">
        <v>1.216</v>
      </c>
      <c r="G16" s="40">
        <f t="shared" si="3"/>
        <v>0</v>
      </c>
      <c r="H16" s="41">
        <v>1.1519999999999999</v>
      </c>
      <c r="I16" s="40">
        <f t="shared" si="4"/>
        <v>0</v>
      </c>
      <c r="J16" s="42">
        <v>1.0880000000000001</v>
      </c>
      <c r="K16" s="43">
        <f t="shared" si="2"/>
        <v>0</v>
      </c>
      <c r="L16" s="45"/>
      <c r="M16" s="43"/>
    </row>
    <row r="17" spans="1:13" ht="51.75" customHeight="1" x14ac:dyDescent="0.25">
      <c r="A17" s="3"/>
      <c r="B17" s="12">
        <v>4</v>
      </c>
      <c r="C17" s="5" t="s">
        <v>61</v>
      </c>
      <c r="D17" s="5" t="s">
        <v>8</v>
      </c>
      <c r="E17" s="15">
        <v>96</v>
      </c>
      <c r="F17" s="39">
        <v>1.216</v>
      </c>
      <c r="G17" s="40">
        <f t="shared" si="3"/>
        <v>0</v>
      </c>
      <c r="H17" s="41">
        <v>1.1519999999999999</v>
      </c>
      <c r="I17" s="40">
        <f t="shared" si="4"/>
        <v>0</v>
      </c>
      <c r="J17" s="42">
        <v>1.0880000000000001</v>
      </c>
      <c r="K17" s="43">
        <f t="shared" si="2"/>
        <v>0</v>
      </c>
      <c r="L17" s="45"/>
      <c r="M17" s="43"/>
    </row>
    <row r="18" spans="1:13" ht="58.5" customHeight="1" x14ac:dyDescent="0.25">
      <c r="A18" s="3"/>
      <c r="B18" s="12">
        <v>5</v>
      </c>
      <c r="C18" s="5" t="s">
        <v>33</v>
      </c>
      <c r="D18" s="5" t="s">
        <v>8</v>
      </c>
      <c r="E18" s="15">
        <v>96</v>
      </c>
      <c r="F18" s="39">
        <v>1.216</v>
      </c>
      <c r="G18" s="40">
        <f t="shared" si="3"/>
        <v>0</v>
      </c>
      <c r="H18" s="41">
        <v>1.1519999999999999</v>
      </c>
      <c r="I18" s="40">
        <f t="shared" si="4"/>
        <v>0</v>
      </c>
      <c r="J18" s="42">
        <v>1.0880000000000001</v>
      </c>
      <c r="K18" s="43">
        <f t="shared" si="2"/>
        <v>0</v>
      </c>
      <c r="L18" s="45"/>
      <c r="M18" s="43"/>
    </row>
    <row r="19" spans="1:13" ht="49.5" customHeight="1" x14ac:dyDescent="0.25">
      <c r="A19" s="3"/>
      <c r="B19" s="12">
        <v>6</v>
      </c>
      <c r="C19" s="5" t="s">
        <v>60</v>
      </c>
      <c r="D19" s="5" t="s">
        <v>19</v>
      </c>
      <c r="E19" s="15">
        <v>96</v>
      </c>
      <c r="F19" s="39">
        <v>1.216</v>
      </c>
      <c r="G19" s="40">
        <f t="shared" si="3"/>
        <v>0</v>
      </c>
      <c r="H19" s="41">
        <v>1.1519999999999999</v>
      </c>
      <c r="I19" s="40">
        <f t="shared" si="4"/>
        <v>0</v>
      </c>
      <c r="J19" s="42">
        <v>1.0880000000000001</v>
      </c>
      <c r="K19" s="43">
        <f t="shared" si="2"/>
        <v>0</v>
      </c>
      <c r="L19" s="45"/>
      <c r="M19" s="43"/>
    </row>
    <row r="20" spans="1:13" ht="49.5" customHeight="1" x14ac:dyDescent="0.25">
      <c r="A20" s="3"/>
      <c r="B20" s="12">
        <v>7</v>
      </c>
      <c r="C20" s="5" t="s">
        <v>59</v>
      </c>
      <c r="D20" s="5" t="s">
        <v>5</v>
      </c>
      <c r="E20" s="15">
        <v>96</v>
      </c>
      <c r="F20" s="39">
        <v>1.216</v>
      </c>
      <c r="G20" s="40">
        <f t="shared" si="3"/>
        <v>0</v>
      </c>
      <c r="H20" s="41">
        <v>1.1519999999999999</v>
      </c>
      <c r="I20" s="40">
        <f t="shared" si="4"/>
        <v>0</v>
      </c>
      <c r="J20" s="42">
        <v>1.0880000000000001</v>
      </c>
      <c r="K20" s="43">
        <f t="shared" si="2"/>
        <v>0</v>
      </c>
      <c r="L20" s="45"/>
      <c r="M20" s="43"/>
    </row>
    <row r="21" spans="1:13" ht="58.5" customHeight="1" x14ac:dyDescent="0.25">
      <c r="A21" s="3"/>
      <c r="B21" s="12">
        <v>8</v>
      </c>
      <c r="C21" s="5" t="s">
        <v>58</v>
      </c>
      <c r="D21" s="5" t="s">
        <v>14</v>
      </c>
      <c r="E21" s="15">
        <v>96</v>
      </c>
      <c r="F21" s="39">
        <v>1.216</v>
      </c>
      <c r="G21" s="40">
        <f t="shared" si="3"/>
        <v>0</v>
      </c>
      <c r="H21" s="41">
        <v>1.1519999999999999</v>
      </c>
      <c r="I21" s="40">
        <f t="shared" si="4"/>
        <v>0</v>
      </c>
      <c r="J21" s="42">
        <v>1.0880000000000001</v>
      </c>
      <c r="K21" s="43">
        <f t="shared" si="2"/>
        <v>0</v>
      </c>
      <c r="L21" s="45"/>
      <c r="M21" s="43"/>
    </row>
    <row r="22" spans="1:13" ht="47.1" customHeight="1" x14ac:dyDescent="0.25">
      <c r="A22" s="3"/>
      <c r="B22" s="12">
        <v>9</v>
      </c>
      <c r="C22" s="5" t="s">
        <v>57</v>
      </c>
      <c r="D22" s="5" t="s">
        <v>10</v>
      </c>
      <c r="E22" s="15">
        <v>96</v>
      </c>
      <c r="F22" s="39">
        <v>1.216</v>
      </c>
      <c r="G22" s="40">
        <f t="shared" si="3"/>
        <v>0</v>
      </c>
      <c r="H22" s="41">
        <v>1.1519999999999999</v>
      </c>
      <c r="I22" s="40">
        <f t="shared" si="4"/>
        <v>0</v>
      </c>
      <c r="J22" s="42">
        <v>1.0880000000000001</v>
      </c>
      <c r="K22" s="43">
        <f t="shared" si="2"/>
        <v>0</v>
      </c>
      <c r="L22" s="45"/>
      <c r="M22" s="43"/>
    </row>
    <row r="23" spans="1:13" ht="60" customHeight="1" x14ac:dyDescent="0.25">
      <c r="A23" s="3"/>
      <c r="B23" s="12">
        <v>10</v>
      </c>
      <c r="C23" s="5" t="s">
        <v>56</v>
      </c>
      <c r="D23" s="5" t="s">
        <v>10</v>
      </c>
      <c r="E23" s="15">
        <v>96</v>
      </c>
      <c r="F23" s="39">
        <v>1.216</v>
      </c>
      <c r="G23" s="40">
        <f t="shared" si="3"/>
        <v>0</v>
      </c>
      <c r="H23" s="41">
        <v>1.1519999999999999</v>
      </c>
      <c r="I23" s="40">
        <f t="shared" si="4"/>
        <v>0</v>
      </c>
      <c r="J23" s="42">
        <v>1.0880000000000001</v>
      </c>
      <c r="K23" s="43">
        <f t="shared" si="2"/>
        <v>0</v>
      </c>
      <c r="L23" s="45"/>
      <c r="M23" s="43"/>
    </row>
    <row r="24" spans="1:13" ht="55.5" customHeight="1" x14ac:dyDescent="0.25">
      <c r="A24" s="3"/>
      <c r="B24" s="12">
        <v>11</v>
      </c>
      <c r="C24" s="5" t="s">
        <v>55</v>
      </c>
      <c r="D24" s="5" t="s">
        <v>7</v>
      </c>
      <c r="E24" s="15">
        <v>96</v>
      </c>
      <c r="F24" s="39">
        <v>1.216</v>
      </c>
      <c r="G24" s="40">
        <f t="shared" si="3"/>
        <v>0</v>
      </c>
      <c r="H24" s="41">
        <v>1.1519999999999999</v>
      </c>
      <c r="I24" s="40">
        <f t="shared" si="4"/>
        <v>0</v>
      </c>
      <c r="J24" s="42">
        <v>1.0880000000000001</v>
      </c>
      <c r="K24" s="43">
        <f t="shared" si="2"/>
        <v>0</v>
      </c>
      <c r="L24" s="45"/>
      <c r="M24" s="43"/>
    </row>
    <row r="25" spans="1:13" ht="135.75" customHeight="1" x14ac:dyDescent="0.25">
      <c r="A25" s="3"/>
      <c r="B25" s="12">
        <v>12</v>
      </c>
      <c r="C25" s="5" t="s">
        <v>50</v>
      </c>
      <c r="D25" s="5" t="s">
        <v>9</v>
      </c>
      <c r="E25" s="15">
        <v>96</v>
      </c>
      <c r="F25" s="39">
        <v>1.216</v>
      </c>
      <c r="G25" s="40">
        <f t="shared" si="3"/>
        <v>0</v>
      </c>
      <c r="H25" s="41">
        <v>1.1519999999999999</v>
      </c>
      <c r="I25" s="40">
        <f t="shared" si="4"/>
        <v>0</v>
      </c>
      <c r="J25" s="42">
        <v>1.0880000000000001</v>
      </c>
      <c r="K25" s="43">
        <f t="shared" si="2"/>
        <v>0</v>
      </c>
      <c r="L25" s="45"/>
      <c r="M25" s="43"/>
    </row>
    <row r="26" spans="1:13" ht="55.5" customHeight="1" x14ac:dyDescent="0.25">
      <c r="A26" s="3" t="s">
        <v>15</v>
      </c>
      <c r="B26" s="12">
        <v>13</v>
      </c>
      <c r="C26" s="5" t="s">
        <v>54</v>
      </c>
      <c r="D26" s="5" t="s">
        <v>11</v>
      </c>
      <c r="E26" s="15">
        <v>96</v>
      </c>
      <c r="F26" s="39">
        <v>1.216</v>
      </c>
      <c r="G26" s="40">
        <f t="shared" si="3"/>
        <v>0</v>
      </c>
      <c r="H26" s="41">
        <v>1.1519999999999999</v>
      </c>
      <c r="I26" s="40">
        <f t="shared" si="4"/>
        <v>0</v>
      </c>
      <c r="J26" s="42">
        <v>1.0880000000000001</v>
      </c>
      <c r="K26" s="43">
        <f t="shared" si="2"/>
        <v>0</v>
      </c>
      <c r="L26" s="45"/>
      <c r="M26" s="43"/>
    </row>
    <row r="27" spans="1:13" ht="47.25" customHeight="1" x14ac:dyDescent="0.25">
      <c r="A27" s="3"/>
      <c r="B27" s="12">
        <v>14</v>
      </c>
      <c r="C27" s="5" t="s">
        <v>21</v>
      </c>
      <c r="D27" s="5" t="s">
        <v>20</v>
      </c>
      <c r="E27" s="15">
        <v>96</v>
      </c>
      <c r="F27" s="39">
        <v>1.216</v>
      </c>
      <c r="G27" s="40">
        <f t="shared" si="3"/>
        <v>0</v>
      </c>
      <c r="H27" s="41">
        <v>1.1519999999999999</v>
      </c>
      <c r="I27" s="40">
        <f t="shared" si="4"/>
        <v>0</v>
      </c>
      <c r="J27" s="42">
        <v>1.0880000000000001</v>
      </c>
      <c r="K27" s="43">
        <f t="shared" si="2"/>
        <v>0</v>
      </c>
      <c r="L27" s="45"/>
      <c r="M27" s="43"/>
    </row>
    <row r="28" spans="1:13" ht="54.75" customHeight="1" x14ac:dyDescent="0.25">
      <c r="A28" s="3"/>
      <c r="B28" s="12">
        <v>15</v>
      </c>
      <c r="C28" s="5" t="s">
        <v>53</v>
      </c>
      <c r="D28" s="5" t="s">
        <v>22</v>
      </c>
      <c r="E28" s="15">
        <v>96</v>
      </c>
      <c r="F28" s="39">
        <v>1.216</v>
      </c>
      <c r="G28" s="40">
        <f t="shared" si="3"/>
        <v>0</v>
      </c>
      <c r="H28" s="41">
        <v>1.1519999999999999</v>
      </c>
      <c r="I28" s="40">
        <f t="shared" si="4"/>
        <v>0</v>
      </c>
      <c r="J28" s="42">
        <v>1.0880000000000001</v>
      </c>
      <c r="K28" s="43">
        <f t="shared" si="2"/>
        <v>0</v>
      </c>
      <c r="L28" s="45"/>
      <c r="M28" s="43"/>
    </row>
    <row r="29" spans="1:13" ht="57.75" customHeight="1" x14ac:dyDescent="0.25">
      <c r="A29" s="3"/>
      <c r="B29" s="12">
        <v>16</v>
      </c>
      <c r="C29" s="5" t="s">
        <v>52</v>
      </c>
      <c r="D29" s="5" t="s">
        <v>22</v>
      </c>
      <c r="E29" s="15">
        <v>96</v>
      </c>
      <c r="F29" s="39">
        <v>1.216</v>
      </c>
      <c r="G29" s="40">
        <f t="shared" si="3"/>
        <v>0</v>
      </c>
      <c r="H29" s="41">
        <v>1.1519999999999999</v>
      </c>
      <c r="I29" s="40">
        <f t="shared" si="4"/>
        <v>0</v>
      </c>
      <c r="J29" s="42">
        <v>1.0880000000000001</v>
      </c>
      <c r="K29" s="43">
        <f t="shared" si="2"/>
        <v>0</v>
      </c>
      <c r="L29" s="45"/>
      <c r="M29" s="43"/>
    </row>
    <row r="30" spans="1:13" ht="52.5" customHeight="1" x14ac:dyDescent="0.25">
      <c r="A30" s="3"/>
      <c r="B30" s="12">
        <v>17</v>
      </c>
      <c r="C30" s="5" t="s">
        <v>51</v>
      </c>
      <c r="D30" s="5" t="s">
        <v>10</v>
      </c>
      <c r="E30" s="15">
        <v>96</v>
      </c>
      <c r="F30" s="39">
        <v>1.216</v>
      </c>
      <c r="G30" s="40">
        <f t="shared" si="3"/>
        <v>0</v>
      </c>
      <c r="H30" s="41">
        <v>1.1519999999999999</v>
      </c>
      <c r="I30" s="40">
        <f t="shared" si="4"/>
        <v>0</v>
      </c>
      <c r="J30" s="42">
        <v>1.0880000000000001</v>
      </c>
      <c r="K30" s="43">
        <f t="shared" si="2"/>
        <v>0</v>
      </c>
      <c r="L30" s="45"/>
      <c r="M30" s="43"/>
    </row>
    <row r="31" spans="1:13" ht="123.75" customHeight="1" x14ac:dyDescent="0.25">
      <c r="A31" s="3"/>
      <c r="B31" s="12">
        <v>18</v>
      </c>
      <c r="C31" s="5" t="s">
        <v>50</v>
      </c>
      <c r="D31" s="5" t="s">
        <v>23</v>
      </c>
      <c r="E31" s="15">
        <v>96</v>
      </c>
      <c r="F31" s="39">
        <v>1.216</v>
      </c>
      <c r="G31" s="40">
        <f t="shared" si="3"/>
        <v>0</v>
      </c>
      <c r="H31" s="41">
        <v>1.1519999999999999</v>
      </c>
      <c r="I31" s="40">
        <f t="shared" si="4"/>
        <v>0</v>
      </c>
      <c r="J31" s="42">
        <v>1.0880000000000001</v>
      </c>
      <c r="K31" s="43">
        <f t="shared" si="2"/>
        <v>0</v>
      </c>
      <c r="L31" s="45"/>
      <c r="M31" s="43"/>
    </row>
    <row r="32" spans="1:13" ht="54.75" customHeight="1" x14ac:dyDescent="0.25">
      <c r="A32" s="3"/>
      <c r="B32" s="12">
        <v>19</v>
      </c>
      <c r="C32" s="5" t="s">
        <v>49</v>
      </c>
      <c r="D32" s="5" t="s">
        <v>16</v>
      </c>
      <c r="E32" s="15">
        <v>96</v>
      </c>
      <c r="F32" s="39">
        <v>1.216</v>
      </c>
      <c r="G32" s="40">
        <f t="shared" si="3"/>
        <v>0</v>
      </c>
      <c r="H32" s="41">
        <v>1.1519999999999999</v>
      </c>
      <c r="I32" s="40">
        <f t="shared" si="4"/>
        <v>0</v>
      </c>
      <c r="J32" s="42">
        <v>1.0880000000000001</v>
      </c>
      <c r="K32" s="43">
        <f t="shared" si="2"/>
        <v>0</v>
      </c>
      <c r="L32" s="45"/>
      <c r="M32" s="43"/>
    </row>
    <row r="33" spans="1:13" ht="52.5" customHeight="1" x14ac:dyDescent="0.25">
      <c r="A33" s="3"/>
      <c r="B33" s="12">
        <v>20</v>
      </c>
      <c r="C33" s="5" t="s">
        <v>17</v>
      </c>
      <c r="D33" s="5" t="s">
        <v>7</v>
      </c>
      <c r="E33" s="15">
        <v>96</v>
      </c>
      <c r="F33" s="39">
        <v>1.216</v>
      </c>
      <c r="G33" s="40">
        <f t="shared" si="3"/>
        <v>0</v>
      </c>
      <c r="H33" s="41">
        <v>1.1519999999999999</v>
      </c>
      <c r="I33" s="40">
        <f t="shared" si="4"/>
        <v>0</v>
      </c>
      <c r="J33" s="42">
        <v>1.0880000000000001</v>
      </c>
      <c r="K33" s="43">
        <f t="shared" si="2"/>
        <v>0</v>
      </c>
      <c r="L33" s="45"/>
      <c r="M33" s="43"/>
    </row>
    <row r="34" spans="1:13" ht="47.25" customHeight="1" x14ac:dyDescent="0.25">
      <c r="A34" s="3"/>
      <c r="B34" s="12">
        <v>21</v>
      </c>
      <c r="C34" s="5" t="s">
        <v>48</v>
      </c>
      <c r="D34" s="5" t="s">
        <v>6</v>
      </c>
      <c r="E34" s="15">
        <v>96</v>
      </c>
      <c r="F34" s="39">
        <v>1.216</v>
      </c>
      <c r="G34" s="40">
        <f t="shared" si="3"/>
        <v>0</v>
      </c>
      <c r="H34" s="41">
        <v>1.1519999999999999</v>
      </c>
      <c r="I34" s="40">
        <f t="shared" si="4"/>
        <v>0</v>
      </c>
      <c r="J34" s="42">
        <v>1.0880000000000001</v>
      </c>
      <c r="K34" s="43">
        <f t="shared" si="2"/>
        <v>0</v>
      </c>
      <c r="L34" s="45"/>
      <c r="M34" s="43"/>
    </row>
    <row r="35" spans="1:13" ht="76.5" customHeight="1" x14ac:dyDescent="0.25">
      <c r="A35" s="3"/>
      <c r="B35" s="12">
        <v>22</v>
      </c>
      <c r="C35" s="5" t="s">
        <v>47</v>
      </c>
      <c r="D35" s="5" t="s">
        <v>11</v>
      </c>
      <c r="E35" s="15">
        <v>96</v>
      </c>
      <c r="F35" s="39">
        <v>1.216</v>
      </c>
      <c r="G35" s="40">
        <f t="shared" si="3"/>
        <v>0</v>
      </c>
      <c r="H35" s="41">
        <v>1.1519999999999999</v>
      </c>
      <c r="I35" s="40">
        <f t="shared" si="4"/>
        <v>0</v>
      </c>
      <c r="J35" s="42">
        <v>1.0880000000000001</v>
      </c>
      <c r="K35" s="43">
        <f t="shared" si="2"/>
        <v>0</v>
      </c>
      <c r="L35" s="45"/>
      <c r="M35" s="43"/>
    </row>
    <row r="36" spans="1:13" ht="47.1" customHeight="1" x14ac:dyDescent="0.25">
      <c r="A36" s="3"/>
      <c r="B36" s="12">
        <v>23</v>
      </c>
      <c r="C36" s="5" t="s">
        <v>46</v>
      </c>
      <c r="D36" s="5" t="s">
        <v>9</v>
      </c>
      <c r="E36" s="15">
        <v>96</v>
      </c>
      <c r="F36" s="39">
        <v>1.216</v>
      </c>
      <c r="G36" s="40">
        <f t="shared" si="3"/>
        <v>0</v>
      </c>
      <c r="H36" s="41">
        <v>1.1519999999999999</v>
      </c>
      <c r="I36" s="40">
        <f t="shared" si="4"/>
        <v>0</v>
      </c>
      <c r="J36" s="42">
        <v>1.0880000000000001</v>
      </c>
      <c r="K36" s="43">
        <f t="shared" si="2"/>
        <v>0</v>
      </c>
      <c r="L36" s="45"/>
      <c r="M36" s="43"/>
    </row>
    <row r="37" spans="1:13" ht="47.1" customHeight="1" x14ac:dyDescent="0.25">
      <c r="A37" s="3"/>
      <c r="B37" s="11">
        <v>24</v>
      </c>
      <c r="C37" s="4" t="s">
        <v>45</v>
      </c>
      <c r="D37" s="4" t="s">
        <v>5</v>
      </c>
      <c r="E37" s="15">
        <v>96</v>
      </c>
      <c r="F37" s="39">
        <v>1.216</v>
      </c>
      <c r="G37" s="40">
        <f t="shared" si="3"/>
        <v>0</v>
      </c>
      <c r="H37" s="41">
        <v>1.1519999999999999</v>
      </c>
      <c r="I37" s="40">
        <f t="shared" si="4"/>
        <v>0</v>
      </c>
      <c r="J37" s="42">
        <v>1.0880000000000001</v>
      </c>
      <c r="K37" s="43">
        <f t="shared" si="2"/>
        <v>0</v>
      </c>
      <c r="L37" s="45"/>
      <c r="M37" s="43"/>
    </row>
    <row r="38" spans="1:13" ht="51" customHeight="1" x14ac:dyDescent="0.25">
      <c r="A38" s="3"/>
      <c r="B38" s="12">
        <v>25</v>
      </c>
      <c r="C38" s="5" t="s">
        <v>44</v>
      </c>
      <c r="D38" s="5" t="s">
        <v>6</v>
      </c>
      <c r="E38" s="15">
        <v>96</v>
      </c>
      <c r="F38" s="39">
        <v>1.216</v>
      </c>
      <c r="G38" s="40">
        <f t="shared" si="3"/>
        <v>0</v>
      </c>
      <c r="H38" s="41">
        <v>1.1519999999999999</v>
      </c>
      <c r="I38" s="40">
        <f t="shared" si="4"/>
        <v>0</v>
      </c>
      <c r="J38" s="42">
        <v>1.0880000000000001</v>
      </c>
      <c r="K38" s="43">
        <f t="shared" si="2"/>
        <v>0</v>
      </c>
      <c r="L38" s="45"/>
      <c r="M38" s="43"/>
    </row>
    <row r="39" spans="1:13" ht="53.25" customHeight="1" x14ac:dyDescent="0.25">
      <c r="A39" s="3"/>
      <c r="B39" s="12">
        <v>26</v>
      </c>
      <c r="C39" s="5" t="s">
        <v>43</v>
      </c>
      <c r="D39" s="5" t="s">
        <v>5</v>
      </c>
      <c r="E39" s="15">
        <v>96</v>
      </c>
      <c r="F39" s="39">
        <v>1.216</v>
      </c>
      <c r="G39" s="40">
        <f t="shared" si="3"/>
        <v>0</v>
      </c>
      <c r="H39" s="41">
        <v>1.1519999999999999</v>
      </c>
      <c r="I39" s="40">
        <f t="shared" si="4"/>
        <v>0</v>
      </c>
      <c r="J39" s="42">
        <v>1.0880000000000001</v>
      </c>
      <c r="K39" s="43">
        <f t="shared" si="2"/>
        <v>0</v>
      </c>
      <c r="L39" s="45"/>
      <c r="M39" s="43"/>
    </row>
    <row r="40" spans="1:13" ht="51" customHeight="1" x14ac:dyDescent="0.25">
      <c r="A40" s="3"/>
      <c r="B40" s="12">
        <v>27</v>
      </c>
      <c r="C40" s="5" t="s">
        <v>42</v>
      </c>
      <c r="D40" s="5" t="s">
        <v>5</v>
      </c>
      <c r="E40" s="15">
        <v>96</v>
      </c>
      <c r="F40" s="39">
        <v>1.216</v>
      </c>
      <c r="G40" s="40">
        <f t="shared" si="3"/>
        <v>0</v>
      </c>
      <c r="H40" s="41">
        <v>1.1519999999999999</v>
      </c>
      <c r="I40" s="40">
        <f t="shared" si="4"/>
        <v>0</v>
      </c>
      <c r="J40" s="42">
        <v>1.0880000000000001</v>
      </c>
      <c r="K40" s="43">
        <f t="shared" si="2"/>
        <v>0</v>
      </c>
      <c r="L40" s="45"/>
      <c r="M40" s="43"/>
    </row>
    <row r="41" spans="1:13" ht="47.25" customHeight="1" x14ac:dyDescent="0.25">
      <c r="A41" s="3"/>
      <c r="B41" s="12">
        <v>28</v>
      </c>
      <c r="C41" s="5" t="s">
        <v>34</v>
      </c>
      <c r="D41" s="5" t="s">
        <v>24</v>
      </c>
      <c r="E41" s="15">
        <v>96</v>
      </c>
      <c r="F41" s="39">
        <v>1.216</v>
      </c>
      <c r="G41" s="40">
        <f t="shared" si="3"/>
        <v>0</v>
      </c>
      <c r="H41" s="41">
        <v>1.1519999999999999</v>
      </c>
      <c r="I41" s="40">
        <f t="shared" si="4"/>
        <v>0</v>
      </c>
      <c r="J41" s="42">
        <v>1.0880000000000001</v>
      </c>
      <c r="K41" s="43">
        <f t="shared" si="2"/>
        <v>0</v>
      </c>
      <c r="L41" s="45"/>
      <c r="M41" s="43"/>
    </row>
    <row r="42" spans="1:13" ht="51.75" customHeight="1" x14ac:dyDescent="0.25">
      <c r="A42" s="3"/>
      <c r="B42" s="12">
        <v>29</v>
      </c>
      <c r="C42" s="5" t="s">
        <v>25</v>
      </c>
      <c r="D42" s="5" t="s">
        <v>9</v>
      </c>
      <c r="E42" s="15">
        <v>96</v>
      </c>
      <c r="F42" s="39">
        <v>1.216</v>
      </c>
      <c r="G42" s="40">
        <f t="shared" si="3"/>
        <v>0</v>
      </c>
      <c r="H42" s="41">
        <v>1.1519999999999999</v>
      </c>
      <c r="I42" s="40">
        <f t="shared" si="4"/>
        <v>0</v>
      </c>
      <c r="J42" s="42">
        <v>1.0880000000000001</v>
      </c>
      <c r="K42" s="43">
        <f t="shared" si="2"/>
        <v>0</v>
      </c>
      <c r="L42" s="45"/>
      <c r="M42" s="43"/>
    </row>
    <row r="43" spans="1:13" ht="46.5" customHeight="1" x14ac:dyDescent="0.25">
      <c r="A43" s="3"/>
      <c r="B43" s="12">
        <v>30</v>
      </c>
      <c r="C43" s="5" t="s">
        <v>41</v>
      </c>
      <c r="D43" s="5" t="s">
        <v>26</v>
      </c>
      <c r="E43" s="15">
        <v>96</v>
      </c>
      <c r="F43" s="39">
        <v>1.216</v>
      </c>
      <c r="G43" s="40">
        <f t="shared" si="3"/>
        <v>0</v>
      </c>
      <c r="H43" s="41">
        <v>1.1519999999999999</v>
      </c>
      <c r="I43" s="40">
        <f t="shared" si="4"/>
        <v>0</v>
      </c>
      <c r="J43" s="42">
        <v>1.0880000000000001</v>
      </c>
      <c r="K43" s="43">
        <f t="shared" si="2"/>
        <v>0</v>
      </c>
      <c r="L43" s="46"/>
      <c r="M43" s="43"/>
    </row>
    <row r="44" spans="1:13" ht="42" customHeight="1" x14ac:dyDescent="0.25">
      <c r="A44" s="3"/>
      <c r="B44" s="11">
        <v>31</v>
      </c>
      <c r="C44" s="4" t="s">
        <v>40</v>
      </c>
      <c r="D44" s="4" t="s">
        <v>8</v>
      </c>
      <c r="E44" s="15">
        <v>96</v>
      </c>
      <c r="F44" s="39">
        <v>1.216</v>
      </c>
      <c r="G44" s="40">
        <f t="shared" si="3"/>
        <v>0</v>
      </c>
      <c r="H44" s="41">
        <v>1.1519999999999999</v>
      </c>
      <c r="I44" s="40">
        <f t="shared" si="4"/>
        <v>0</v>
      </c>
      <c r="J44" s="42">
        <v>1.0880000000000001</v>
      </c>
      <c r="K44" s="43">
        <f t="shared" si="2"/>
        <v>0</v>
      </c>
      <c r="L44" s="45"/>
      <c r="M44" s="43"/>
    </row>
    <row r="45" spans="1:13" ht="47.1" customHeight="1" x14ac:dyDescent="0.25">
      <c r="A45" s="3"/>
      <c r="B45" s="12">
        <v>32</v>
      </c>
      <c r="C45" s="5" t="s">
        <v>33</v>
      </c>
      <c r="D45" s="5" t="s">
        <v>8</v>
      </c>
      <c r="E45" s="15">
        <v>96</v>
      </c>
      <c r="F45" s="39">
        <v>1.216</v>
      </c>
      <c r="G45" s="40">
        <f t="shared" si="3"/>
        <v>0</v>
      </c>
      <c r="H45" s="41">
        <v>1.1519999999999999</v>
      </c>
      <c r="I45" s="40">
        <f t="shared" si="4"/>
        <v>0</v>
      </c>
      <c r="J45" s="42">
        <v>1.0880000000000001</v>
      </c>
      <c r="K45" s="43">
        <f t="shared" si="2"/>
        <v>0</v>
      </c>
      <c r="L45" s="45"/>
      <c r="M45" s="43"/>
    </row>
    <row r="46" spans="1:13" ht="39.75" customHeight="1" x14ac:dyDescent="0.25">
      <c r="A46" s="3"/>
      <c r="B46" s="12">
        <v>33</v>
      </c>
      <c r="C46" s="5" t="s">
        <v>39</v>
      </c>
      <c r="D46" s="5" t="s">
        <v>6</v>
      </c>
      <c r="E46" s="15">
        <v>96</v>
      </c>
      <c r="F46" s="39">
        <v>1.216</v>
      </c>
      <c r="G46" s="40">
        <f t="shared" si="3"/>
        <v>0</v>
      </c>
      <c r="H46" s="41">
        <v>1.1519999999999999</v>
      </c>
      <c r="I46" s="40">
        <f t="shared" si="4"/>
        <v>0</v>
      </c>
      <c r="J46" s="42">
        <v>1.0880000000000001</v>
      </c>
      <c r="K46" s="43">
        <f t="shared" si="2"/>
        <v>0</v>
      </c>
      <c r="L46" s="45"/>
      <c r="M46" s="43"/>
    </row>
    <row r="47" spans="1:13" ht="48.75" customHeight="1" x14ac:dyDescent="0.25">
      <c r="A47" s="3"/>
      <c r="B47" s="12">
        <v>34</v>
      </c>
      <c r="C47" s="5" t="s">
        <v>38</v>
      </c>
      <c r="D47" s="5" t="s">
        <v>27</v>
      </c>
      <c r="E47" s="15">
        <v>96</v>
      </c>
      <c r="F47" s="39">
        <v>1.216</v>
      </c>
      <c r="G47" s="40">
        <f t="shared" si="3"/>
        <v>0</v>
      </c>
      <c r="H47" s="41">
        <v>1.1519999999999999</v>
      </c>
      <c r="I47" s="40">
        <f t="shared" si="4"/>
        <v>0</v>
      </c>
      <c r="J47" s="42">
        <v>1.0880000000000001</v>
      </c>
      <c r="K47" s="43">
        <f t="shared" si="2"/>
        <v>0</v>
      </c>
      <c r="L47" s="45"/>
      <c r="M47" s="43"/>
    </row>
    <row r="48" spans="1:13" ht="42.75" customHeight="1" x14ac:dyDescent="0.25">
      <c r="A48" s="3"/>
      <c r="B48" s="12">
        <v>35</v>
      </c>
      <c r="C48" s="4" t="s">
        <v>37</v>
      </c>
      <c r="D48" s="4" t="s">
        <v>9</v>
      </c>
      <c r="E48" s="15">
        <v>96</v>
      </c>
      <c r="F48" s="39">
        <v>1.216</v>
      </c>
      <c r="G48" s="40">
        <f t="shared" si="3"/>
        <v>0</v>
      </c>
      <c r="H48" s="41">
        <v>1.1519999999999999</v>
      </c>
      <c r="I48" s="40">
        <f t="shared" si="4"/>
        <v>0</v>
      </c>
      <c r="J48" s="42">
        <v>1.0880000000000001</v>
      </c>
      <c r="K48" s="43">
        <f t="shared" si="2"/>
        <v>0</v>
      </c>
      <c r="L48" s="45"/>
      <c r="M48" s="43"/>
    </row>
    <row r="49" spans="1:13" ht="46.5" customHeight="1" x14ac:dyDescent="0.25">
      <c r="A49" s="3"/>
      <c r="B49" s="12">
        <v>36</v>
      </c>
      <c r="C49" s="5" t="s">
        <v>36</v>
      </c>
      <c r="D49" s="5" t="s">
        <v>6</v>
      </c>
      <c r="E49" s="15">
        <v>96</v>
      </c>
      <c r="F49" s="39">
        <v>1.216</v>
      </c>
      <c r="G49" s="40">
        <f t="shared" si="3"/>
        <v>0</v>
      </c>
      <c r="H49" s="41">
        <v>1.1519999999999999</v>
      </c>
      <c r="I49" s="40">
        <f t="shared" si="4"/>
        <v>0</v>
      </c>
      <c r="J49" s="42">
        <v>1.0880000000000001</v>
      </c>
      <c r="K49" s="43">
        <f t="shared" si="2"/>
        <v>0</v>
      </c>
      <c r="L49" s="45"/>
      <c r="M49" s="43"/>
    </row>
    <row r="50" spans="1:13" ht="45.75" customHeight="1" x14ac:dyDescent="0.25">
      <c r="A50" s="3"/>
      <c r="B50" s="12">
        <v>37</v>
      </c>
      <c r="C50" s="5" t="s">
        <v>35</v>
      </c>
      <c r="D50" s="5" t="s">
        <v>7</v>
      </c>
      <c r="E50" s="15">
        <v>96</v>
      </c>
      <c r="F50" s="39">
        <v>1.216</v>
      </c>
      <c r="G50" s="40">
        <f t="shared" si="3"/>
        <v>0</v>
      </c>
      <c r="H50" s="41">
        <v>1.1519999999999999</v>
      </c>
      <c r="I50" s="40">
        <f t="shared" si="4"/>
        <v>0</v>
      </c>
      <c r="J50" s="42">
        <v>1.0880000000000001</v>
      </c>
      <c r="K50" s="43">
        <f t="shared" si="2"/>
        <v>0</v>
      </c>
      <c r="L50" s="46"/>
      <c r="M50" s="43"/>
    </row>
    <row r="51" spans="1:13" ht="45.75" customHeight="1" x14ac:dyDescent="0.25">
      <c r="A51" s="3"/>
      <c r="B51" s="12">
        <v>38</v>
      </c>
      <c r="C51" s="5" t="s">
        <v>32</v>
      </c>
      <c r="D51" s="5" t="s">
        <v>28</v>
      </c>
      <c r="E51" s="15">
        <v>96</v>
      </c>
      <c r="F51" s="39">
        <v>1.216</v>
      </c>
      <c r="G51" s="40">
        <f t="shared" si="3"/>
        <v>0</v>
      </c>
      <c r="H51" s="41">
        <v>1.1519999999999999</v>
      </c>
      <c r="I51" s="40">
        <f t="shared" si="4"/>
        <v>0</v>
      </c>
      <c r="J51" s="42">
        <v>1.0880000000000001</v>
      </c>
      <c r="K51" s="43">
        <f t="shared" si="2"/>
        <v>0</v>
      </c>
      <c r="L51" s="45"/>
      <c r="M51" s="43"/>
    </row>
    <row r="52" spans="1:13" ht="45.75" customHeight="1" x14ac:dyDescent="0.25">
      <c r="A52" s="3"/>
      <c r="B52" s="12">
        <v>39</v>
      </c>
      <c r="C52" s="5" t="s">
        <v>31</v>
      </c>
      <c r="D52" s="5" t="s">
        <v>7</v>
      </c>
      <c r="E52" s="15">
        <v>96</v>
      </c>
      <c r="F52" s="39">
        <v>1.216</v>
      </c>
      <c r="G52" s="40">
        <f t="shared" si="3"/>
        <v>0</v>
      </c>
      <c r="H52" s="41">
        <v>1.1519999999999999</v>
      </c>
      <c r="I52" s="40">
        <f t="shared" si="4"/>
        <v>0</v>
      </c>
      <c r="J52" s="42">
        <v>1.0880000000000001</v>
      </c>
      <c r="K52" s="43">
        <f t="shared" si="2"/>
        <v>0</v>
      </c>
      <c r="L52" s="45"/>
      <c r="M52" s="43"/>
    </row>
    <row r="53" spans="1:13" ht="45.75" customHeight="1" x14ac:dyDescent="0.25">
      <c r="A53" s="3"/>
      <c r="B53" s="12">
        <v>40</v>
      </c>
      <c r="C53" s="5" t="s">
        <v>30</v>
      </c>
      <c r="D53" s="5" t="s">
        <v>10</v>
      </c>
      <c r="E53" s="15">
        <v>96</v>
      </c>
      <c r="F53" s="39">
        <v>1.216</v>
      </c>
      <c r="G53" s="40">
        <f t="shared" si="3"/>
        <v>0</v>
      </c>
      <c r="H53" s="41">
        <v>1.1519999999999999</v>
      </c>
      <c r="I53" s="40">
        <f t="shared" si="4"/>
        <v>0</v>
      </c>
      <c r="J53" s="42">
        <v>1.0880000000000001</v>
      </c>
      <c r="K53" s="43">
        <f t="shared" si="2"/>
        <v>0</v>
      </c>
      <c r="L53" s="45"/>
      <c r="M53" s="43"/>
    </row>
    <row r="54" spans="1:13" ht="44.25" customHeight="1" x14ac:dyDescent="0.25">
      <c r="A54" s="3"/>
      <c r="B54" s="12">
        <v>41</v>
      </c>
      <c r="C54" s="5" t="s">
        <v>18</v>
      </c>
      <c r="D54" s="5" t="s">
        <v>24</v>
      </c>
      <c r="E54" s="15">
        <v>96</v>
      </c>
      <c r="F54" s="39">
        <v>1.216</v>
      </c>
      <c r="G54" s="40">
        <f t="shared" si="3"/>
        <v>0</v>
      </c>
      <c r="H54" s="41">
        <v>1.1519999999999999</v>
      </c>
      <c r="I54" s="40">
        <f t="shared" si="4"/>
        <v>0</v>
      </c>
      <c r="J54" s="42">
        <v>1.0880000000000001</v>
      </c>
      <c r="K54" s="43">
        <f t="shared" si="2"/>
        <v>0</v>
      </c>
      <c r="L54" s="45"/>
      <c r="M54" s="43"/>
    </row>
    <row r="55" spans="1:13" ht="45.75" customHeight="1" x14ac:dyDescent="0.25">
      <c r="A55" s="3"/>
      <c r="B55" s="12">
        <v>43</v>
      </c>
      <c r="C55" s="5" t="s">
        <v>66</v>
      </c>
      <c r="D55" s="5" t="s">
        <v>67</v>
      </c>
      <c r="E55" s="92">
        <v>124</v>
      </c>
      <c r="F55" s="39">
        <v>1.571</v>
      </c>
      <c r="G55" s="40">
        <f t="shared" si="3"/>
        <v>0</v>
      </c>
      <c r="H55" s="41">
        <v>1.488</v>
      </c>
      <c r="I55" s="40">
        <f t="shared" si="4"/>
        <v>0</v>
      </c>
      <c r="J55" s="42">
        <v>1.4059999999999999</v>
      </c>
      <c r="K55" s="43">
        <f t="shared" si="2"/>
        <v>0</v>
      </c>
      <c r="L55" s="45"/>
      <c r="M55" s="43"/>
    </row>
    <row r="56" spans="1:13" ht="45.75" customHeight="1" x14ac:dyDescent="0.25">
      <c r="A56" s="3"/>
      <c r="B56" s="12">
        <v>44</v>
      </c>
      <c r="C56" s="5" t="s">
        <v>68</v>
      </c>
      <c r="D56" s="5" t="s">
        <v>9</v>
      </c>
      <c r="E56" s="92">
        <v>124</v>
      </c>
      <c r="F56" s="39">
        <v>1.571</v>
      </c>
      <c r="G56" s="40">
        <f t="shared" si="3"/>
        <v>0</v>
      </c>
      <c r="H56" s="41">
        <v>1.488</v>
      </c>
      <c r="I56" s="40">
        <f t="shared" si="4"/>
        <v>0</v>
      </c>
      <c r="J56" s="42">
        <v>1.4059999999999999</v>
      </c>
      <c r="K56" s="43">
        <f t="shared" si="2"/>
        <v>0</v>
      </c>
      <c r="L56" s="45"/>
      <c r="M56" s="43"/>
    </row>
    <row r="57" spans="1:13" ht="45.75" customHeight="1" x14ac:dyDescent="0.25">
      <c r="A57" s="3"/>
      <c r="B57" s="12">
        <v>45</v>
      </c>
      <c r="C57" s="5" t="s">
        <v>69</v>
      </c>
      <c r="D57" s="5" t="s">
        <v>70</v>
      </c>
      <c r="E57" s="92">
        <v>124</v>
      </c>
      <c r="F57" s="39">
        <v>1.571</v>
      </c>
      <c r="G57" s="40">
        <f t="shared" si="3"/>
        <v>0</v>
      </c>
      <c r="H57" s="41">
        <v>1.488</v>
      </c>
      <c r="I57" s="40">
        <f t="shared" si="4"/>
        <v>0</v>
      </c>
      <c r="J57" s="42">
        <v>1.4059999999999999</v>
      </c>
      <c r="K57" s="43">
        <f t="shared" si="2"/>
        <v>0</v>
      </c>
      <c r="L57" s="45"/>
      <c r="M57" s="43"/>
    </row>
    <row r="58" spans="1:13" ht="45.75" customHeight="1" x14ac:dyDescent="0.25">
      <c r="A58" s="3"/>
      <c r="B58" s="12">
        <v>46</v>
      </c>
      <c r="C58" s="5" t="s">
        <v>71</v>
      </c>
      <c r="D58" s="5" t="s">
        <v>6</v>
      </c>
      <c r="E58" s="92">
        <v>124</v>
      </c>
      <c r="F58" s="39">
        <v>1.571</v>
      </c>
      <c r="G58" s="40">
        <f t="shared" si="3"/>
        <v>0</v>
      </c>
      <c r="H58" s="41">
        <v>1.488</v>
      </c>
      <c r="I58" s="40">
        <f t="shared" si="4"/>
        <v>0</v>
      </c>
      <c r="J58" s="42">
        <v>1.4059999999999999</v>
      </c>
      <c r="K58" s="43">
        <f t="shared" si="2"/>
        <v>0</v>
      </c>
      <c r="L58" s="45"/>
      <c r="M58" s="43"/>
    </row>
    <row r="59" spans="1:13" ht="45.75" customHeight="1" x14ac:dyDescent="0.25">
      <c r="A59" s="3"/>
      <c r="B59" s="12">
        <v>47</v>
      </c>
      <c r="C59" s="5" t="s">
        <v>72</v>
      </c>
      <c r="D59" s="5" t="s">
        <v>6</v>
      </c>
      <c r="E59" s="92">
        <v>124</v>
      </c>
      <c r="F59" s="39">
        <v>1.571</v>
      </c>
      <c r="G59" s="40">
        <f t="shared" si="3"/>
        <v>0</v>
      </c>
      <c r="H59" s="41">
        <v>1.488</v>
      </c>
      <c r="I59" s="40">
        <f t="shared" si="4"/>
        <v>0</v>
      </c>
      <c r="J59" s="42">
        <v>1.4059999999999999</v>
      </c>
      <c r="K59" s="43">
        <f t="shared" si="2"/>
        <v>0</v>
      </c>
      <c r="L59" s="45"/>
      <c r="M59" s="43"/>
    </row>
    <row r="60" spans="1:13" ht="45.75" customHeight="1" x14ac:dyDescent="0.25">
      <c r="A60" s="3"/>
      <c r="B60" s="12">
        <v>48</v>
      </c>
      <c r="C60" s="5" t="s">
        <v>68</v>
      </c>
      <c r="D60" s="5" t="s">
        <v>10</v>
      </c>
      <c r="E60" s="92">
        <v>124</v>
      </c>
      <c r="F60" s="39">
        <v>1.571</v>
      </c>
      <c r="G60" s="40">
        <f t="shared" si="3"/>
        <v>0</v>
      </c>
      <c r="H60" s="41">
        <v>1.488</v>
      </c>
      <c r="I60" s="40">
        <f t="shared" si="4"/>
        <v>0</v>
      </c>
      <c r="J60" s="42">
        <v>1.4059999999999999</v>
      </c>
      <c r="K60" s="43">
        <f t="shared" si="2"/>
        <v>0</v>
      </c>
      <c r="L60" s="45"/>
      <c r="M60" s="43"/>
    </row>
    <row r="61" spans="1:13" ht="45.75" customHeight="1" x14ac:dyDescent="0.25">
      <c r="A61" s="3"/>
      <c r="B61" s="12">
        <v>49</v>
      </c>
      <c r="C61" s="5" t="s">
        <v>73</v>
      </c>
      <c r="D61" s="5" t="s">
        <v>27</v>
      </c>
      <c r="E61" s="92">
        <v>124</v>
      </c>
      <c r="F61" s="39">
        <v>1.571</v>
      </c>
      <c r="G61" s="40">
        <f t="shared" si="3"/>
        <v>0</v>
      </c>
      <c r="H61" s="41">
        <v>1.488</v>
      </c>
      <c r="I61" s="40">
        <f t="shared" si="4"/>
        <v>0</v>
      </c>
      <c r="J61" s="42">
        <v>1.4059999999999999</v>
      </c>
      <c r="K61" s="43">
        <f t="shared" si="2"/>
        <v>0</v>
      </c>
      <c r="L61" s="45"/>
      <c r="M61" s="43"/>
    </row>
    <row r="62" spans="1:13" ht="45.75" customHeight="1" x14ac:dyDescent="0.25">
      <c r="A62" s="3"/>
      <c r="B62" s="12">
        <v>50</v>
      </c>
      <c r="C62" s="5" t="s">
        <v>74</v>
      </c>
      <c r="D62" s="5" t="s">
        <v>27</v>
      </c>
      <c r="E62" s="92">
        <v>124</v>
      </c>
      <c r="F62" s="39">
        <v>1.571</v>
      </c>
      <c r="G62" s="40">
        <f t="shared" si="3"/>
        <v>0</v>
      </c>
      <c r="H62" s="41">
        <v>1.488</v>
      </c>
      <c r="I62" s="40">
        <f t="shared" si="4"/>
        <v>0</v>
      </c>
      <c r="J62" s="42">
        <v>1.4059999999999999</v>
      </c>
      <c r="K62" s="43">
        <f t="shared" si="2"/>
        <v>0</v>
      </c>
      <c r="L62" s="46"/>
      <c r="M62" s="43"/>
    </row>
    <row r="63" spans="1:13" ht="45.75" customHeight="1" x14ac:dyDescent="0.25">
      <c r="A63" s="3"/>
      <c r="B63" s="12">
        <v>51</v>
      </c>
      <c r="C63" s="5" t="s">
        <v>75</v>
      </c>
      <c r="D63" s="5" t="s">
        <v>27</v>
      </c>
      <c r="E63" s="92">
        <v>124</v>
      </c>
      <c r="F63" s="39">
        <v>1.571</v>
      </c>
      <c r="G63" s="40">
        <f t="shared" si="3"/>
        <v>0</v>
      </c>
      <c r="H63" s="41">
        <v>1.488</v>
      </c>
      <c r="I63" s="40">
        <f t="shared" si="4"/>
        <v>0</v>
      </c>
      <c r="J63" s="42">
        <v>1.4059999999999999</v>
      </c>
      <c r="K63" s="43">
        <f t="shared" si="2"/>
        <v>0</v>
      </c>
      <c r="L63" s="45"/>
      <c r="M63" s="43"/>
    </row>
    <row r="64" spans="1:13" ht="93" customHeight="1" x14ac:dyDescent="0.25">
      <c r="A64" s="13"/>
      <c r="B64" s="14"/>
      <c r="C64" s="5" t="s">
        <v>76</v>
      </c>
      <c r="D64" s="5" t="s">
        <v>77</v>
      </c>
      <c r="E64" s="15">
        <v>96</v>
      </c>
      <c r="F64" s="39">
        <v>1.216</v>
      </c>
      <c r="G64" s="40">
        <f t="shared" si="0"/>
        <v>0</v>
      </c>
      <c r="H64" s="41">
        <v>1.1519999999999999</v>
      </c>
      <c r="I64" s="40">
        <f t="shared" si="1"/>
        <v>0</v>
      </c>
      <c r="J64" s="42">
        <v>1.0880000000000001</v>
      </c>
      <c r="K64" s="43">
        <f t="shared" si="2"/>
        <v>0</v>
      </c>
      <c r="L64" s="45"/>
      <c r="M64" s="43"/>
    </row>
    <row r="65" spans="1:13" ht="45.75" customHeight="1" x14ac:dyDescent="0.25">
      <c r="A65" s="3"/>
      <c r="B65" s="12">
        <v>53</v>
      </c>
      <c r="C65" s="5" t="s">
        <v>78</v>
      </c>
      <c r="D65" s="5" t="s">
        <v>6</v>
      </c>
      <c r="E65" s="15">
        <v>96</v>
      </c>
      <c r="F65" s="39">
        <v>1.216</v>
      </c>
      <c r="G65" s="40">
        <f t="shared" ref="G65:G90" si="5">F65*M65</f>
        <v>0</v>
      </c>
      <c r="H65" s="41">
        <v>1.1519999999999999</v>
      </c>
      <c r="I65" s="40">
        <f t="shared" ref="I65:I90" si="6">H65*M65</f>
        <v>0</v>
      </c>
      <c r="J65" s="42">
        <v>1.0880000000000001</v>
      </c>
      <c r="K65" s="43">
        <f t="shared" si="2"/>
        <v>0</v>
      </c>
      <c r="L65" s="45"/>
      <c r="M65" s="43"/>
    </row>
    <row r="66" spans="1:13" ht="45.75" customHeight="1" x14ac:dyDescent="0.25">
      <c r="A66" s="3"/>
      <c r="B66" s="12">
        <v>54</v>
      </c>
      <c r="C66" s="5" t="s">
        <v>79</v>
      </c>
      <c r="D66" s="5" t="s">
        <v>8</v>
      </c>
      <c r="E66" s="15">
        <v>96</v>
      </c>
      <c r="F66" s="39">
        <v>1.216</v>
      </c>
      <c r="G66" s="40">
        <f t="shared" si="5"/>
        <v>0</v>
      </c>
      <c r="H66" s="41">
        <v>1.1519999999999999</v>
      </c>
      <c r="I66" s="40">
        <f t="shared" si="6"/>
        <v>0</v>
      </c>
      <c r="J66" s="42">
        <v>1.0880000000000001</v>
      </c>
      <c r="K66" s="43">
        <f t="shared" si="2"/>
        <v>0</v>
      </c>
      <c r="L66" s="45"/>
      <c r="M66" s="43"/>
    </row>
    <row r="67" spans="1:13" ht="45.75" customHeight="1" x14ac:dyDescent="0.25">
      <c r="A67" s="3"/>
      <c r="B67" s="12">
        <v>55</v>
      </c>
      <c r="C67" s="5" t="s">
        <v>80</v>
      </c>
      <c r="D67" s="5" t="s">
        <v>10</v>
      </c>
      <c r="E67" s="15">
        <v>96</v>
      </c>
      <c r="F67" s="39">
        <v>1.216</v>
      </c>
      <c r="G67" s="40">
        <f t="shared" si="5"/>
        <v>0</v>
      </c>
      <c r="H67" s="41">
        <v>1.1519999999999999</v>
      </c>
      <c r="I67" s="40">
        <f t="shared" si="6"/>
        <v>0</v>
      </c>
      <c r="J67" s="42">
        <v>1.0880000000000001</v>
      </c>
      <c r="K67" s="43">
        <f t="shared" si="2"/>
        <v>0</v>
      </c>
      <c r="L67" s="45"/>
      <c r="M67" s="43"/>
    </row>
    <row r="68" spans="1:13" ht="45.75" customHeight="1" x14ac:dyDescent="0.25">
      <c r="A68" s="3"/>
      <c r="B68" s="12">
        <v>56</v>
      </c>
      <c r="C68" s="5" t="s">
        <v>81</v>
      </c>
      <c r="D68" s="5" t="s">
        <v>7</v>
      </c>
      <c r="E68" s="15">
        <v>96</v>
      </c>
      <c r="F68" s="39">
        <v>1.216</v>
      </c>
      <c r="G68" s="40">
        <f t="shared" si="5"/>
        <v>0</v>
      </c>
      <c r="H68" s="41">
        <v>1.1519999999999999</v>
      </c>
      <c r="I68" s="40">
        <f t="shared" si="6"/>
        <v>0</v>
      </c>
      <c r="J68" s="42">
        <v>1.0880000000000001</v>
      </c>
      <c r="K68" s="43">
        <f t="shared" si="2"/>
        <v>0</v>
      </c>
      <c r="L68" s="45"/>
      <c r="M68" s="43"/>
    </row>
    <row r="69" spans="1:13" ht="45.75" customHeight="1" x14ac:dyDescent="0.25">
      <c r="A69" s="3"/>
      <c r="B69" s="12">
        <v>57</v>
      </c>
      <c r="C69" s="5" t="s">
        <v>82</v>
      </c>
      <c r="D69" s="5" t="s">
        <v>83</v>
      </c>
      <c r="E69" s="15">
        <v>96</v>
      </c>
      <c r="F69" s="39">
        <v>1.216</v>
      </c>
      <c r="G69" s="40">
        <f t="shared" si="5"/>
        <v>0</v>
      </c>
      <c r="H69" s="41">
        <v>1.1519999999999999</v>
      </c>
      <c r="I69" s="40">
        <f t="shared" si="6"/>
        <v>0</v>
      </c>
      <c r="J69" s="42">
        <v>1.0880000000000001</v>
      </c>
      <c r="K69" s="43">
        <f t="shared" si="2"/>
        <v>0</v>
      </c>
      <c r="L69" s="45"/>
      <c r="M69" s="43"/>
    </row>
    <row r="70" spans="1:13" ht="45.75" customHeight="1" x14ac:dyDescent="0.25">
      <c r="A70" s="3"/>
      <c r="B70" s="12">
        <v>58</v>
      </c>
      <c r="C70" s="5" t="s">
        <v>86</v>
      </c>
      <c r="D70" s="5" t="s">
        <v>65</v>
      </c>
      <c r="E70" s="15">
        <v>96</v>
      </c>
      <c r="F70" s="39">
        <v>1.216</v>
      </c>
      <c r="G70" s="40">
        <f t="shared" si="5"/>
        <v>0</v>
      </c>
      <c r="H70" s="41">
        <v>1.1519999999999999</v>
      </c>
      <c r="I70" s="40">
        <f t="shared" si="6"/>
        <v>0</v>
      </c>
      <c r="J70" s="42">
        <v>1.0880000000000001</v>
      </c>
      <c r="K70" s="43">
        <f t="shared" si="2"/>
        <v>0</v>
      </c>
      <c r="L70" s="45"/>
      <c r="M70" s="43"/>
    </row>
    <row r="71" spans="1:13" ht="45.75" customHeight="1" x14ac:dyDescent="0.25">
      <c r="A71" s="3"/>
      <c r="B71" s="12">
        <v>59</v>
      </c>
      <c r="C71" s="5" t="s">
        <v>85</v>
      </c>
      <c r="D71" s="5" t="s">
        <v>5</v>
      </c>
      <c r="E71" s="15">
        <v>96</v>
      </c>
      <c r="F71" s="39">
        <v>1.216</v>
      </c>
      <c r="G71" s="40">
        <f t="shared" si="5"/>
        <v>0</v>
      </c>
      <c r="H71" s="41">
        <v>1.1519999999999999</v>
      </c>
      <c r="I71" s="40">
        <f t="shared" si="6"/>
        <v>0</v>
      </c>
      <c r="J71" s="42">
        <v>1.0880000000000001</v>
      </c>
      <c r="K71" s="43">
        <f t="shared" si="2"/>
        <v>0</v>
      </c>
      <c r="L71" s="45"/>
      <c r="M71" s="43"/>
    </row>
    <row r="72" spans="1:13" ht="45.75" customHeight="1" x14ac:dyDescent="0.25">
      <c r="A72" s="3"/>
      <c r="B72" s="12">
        <v>60</v>
      </c>
      <c r="C72" s="5" t="s">
        <v>84</v>
      </c>
      <c r="D72" s="5" t="s">
        <v>65</v>
      </c>
      <c r="E72" s="15">
        <v>96</v>
      </c>
      <c r="F72" s="39">
        <v>1.216</v>
      </c>
      <c r="G72" s="40">
        <f t="shared" si="5"/>
        <v>0</v>
      </c>
      <c r="H72" s="41">
        <v>1.1519999999999999</v>
      </c>
      <c r="I72" s="40">
        <f t="shared" si="6"/>
        <v>0</v>
      </c>
      <c r="J72" s="42">
        <v>1.0880000000000001</v>
      </c>
      <c r="K72" s="43">
        <f t="shared" si="2"/>
        <v>0</v>
      </c>
      <c r="L72" s="45"/>
      <c r="M72" s="43"/>
    </row>
    <row r="73" spans="1:13" ht="45.75" customHeight="1" x14ac:dyDescent="0.25">
      <c r="A73" s="3"/>
      <c r="B73" s="12">
        <v>61</v>
      </c>
      <c r="C73" s="5" t="s">
        <v>72</v>
      </c>
      <c r="D73" s="5" t="s">
        <v>10</v>
      </c>
      <c r="E73" s="15">
        <v>96</v>
      </c>
      <c r="F73" s="39">
        <v>1.216</v>
      </c>
      <c r="G73" s="40">
        <f t="shared" si="5"/>
        <v>0</v>
      </c>
      <c r="H73" s="41">
        <v>1.1519999999999999</v>
      </c>
      <c r="I73" s="40">
        <f t="shared" si="6"/>
        <v>0</v>
      </c>
      <c r="J73" s="42">
        <v>1.0880000000000001</v>
      </c>
      <c r="K73" s="43">
        <f t="shared" si="2"/>
        <v>0</v>
      </c>
      <c r="L73" s="45"/>
      <c r="M73" s="43"/>
    </row>
    <row r="74" spans="1:13" ht="45.75" customHeight="1" x14ac:dyDescent="0.25">
      <c r="A74" s="3"/>
      <c r="B74" s="12">
        <v>62</v>
      </c>
      <c r="C74" s="5" t="s">
        <v>87</v>
      </c>
      <c r="D74" s="5" t="s">
        <v>11</v>
      </c>
      <c r="E74" s="15">
        <v>96</v>
      </c>
      <c r="F74" s="39">
        <v>1.216</v>
      </c>
      <c r="G74" s="40">
        <f t="shared" si="5"/>
        <v>0</v>
      </c>
      <c r="H74" s="41">
        <v>1.1519999999999999</v>
      </c>
      <c r="I74" s="40">
        <f t="shared" si="6"/>
        <v>0</v>
      </c>
      <c r="J74" s="42">
        <v>1.0880000000000001</v>
      </c>
      <c r="K74" s="43">
        <f t="shared" si="2"/>
        <v>0</v>
      </c>
      <c r="L74" s="45"/>
      <c r="M74" s="43"/>
    </row>
    <row r="75" spans="1:13" ht="45.75" customHeight="1" x14ac:dyDescent="0.25">
      <c r="A75" s="3"/>
      <c r="B75" s="12">
        <v>63</v>
      </c>
      <c r="C75" s="5" t="s">
        <v>88</v>
      </c>
      <c r="D75" s="5" t="s">
        <v>89</v>
      </c>
      <c r="E75" s="15">
        <v>96</v>
      </c>
      <c r="F75" s="39">
        <v>1.216</v>
      </c>
      <c r="G75" s="40">
        <f t="shared" si="5"/>
        <v>0</v>
      </c>
      <c r="H75" s="41">
        <v>1.1519999999999999</v>
      </c>
      <c r="I75" s="40">
        <f t="shared" si="6"/>
        <v>0</v>
      </c>
      <c r="J75" s="42">
        <v>1.0880000000000001</v>
      </c>
      <c r="K75" s="43">
        <f t="shared" si="2"/>
        <v>0</v>
      </c>
      <c r="L75" s="45"/>
      <c r="M75" s="43"/>
    </row>
    <row r="76" spans="1:13" ht="45.75" customHeight="1" x14ac:dyDescent="0.25">
      <c r="A76" s="3"/>
      <c r="B76" s="12">
        <v>64</v>
      </c>
      <c r="C76" s="5" t="s">
        <v>90</v>
      </c>
      <c r="D76" s="5" t="s">
        <v>7</v>
      </c>
      <c r="E76" s="15">
        <v>96</v>
      </c>
      <c r="F76" s="39">
        <v>1.216</v>
      </c>
      <c r="G76" s="40">
        <f t="shared" si="5"/>
        <v>0</v>
      </c>
      <c r="H76" s="41">
        <v>1.1519999999999999</v>
      </c>
      <c r="I76" s="40">
        <f t="shared" si="6"/>
        <v>0</v>
      </c>
      <c r="J76" s="42">
        <v>1.0880000000000001</v>
      </c>
      <c r="K76" s="43">
        <f t="shared" ref="K76:K90" si="7">J76*M76</f>
        <v>0</v>
      </c>
      <c r="L76" s="45"/>
      <c r="M76" s="43"/>
    </row>
    <row r="77" spans="1:13" ht="45.75" customHeight="1" x14ac:dyDescent="0.25">
      <c r="A77" s="3"/>
      <c r="B77" s="12">
        <v>65</v>
      </c>
      <c r="C77" s="5" t="s">
        <v>91</v>
      </c>
      <c r="D77" s="5" t="s">
        <v>92</v>
      </c>
      <c r="E77" s="15">
        <v>96</v>
      </c>
      <c r="F77" s="39">
        <v>1.216</v>
      </c>
      <c r="G77" s="40">
        <f t="shared" si="5"/>
        <v>0</v>
      </c>
      <c r="H77" s="41">
        <v>1.1519999999999999</v>
      </c>
      <c r="I77" s="40">
        <f t="shared" si="6"/>
        <v>0</v>
      </c>
      <c r="J77" s="42">
        <v>1.0880000000000001</v>
      </c>
      <c r="K77" s="43">
        <f t="shared" si="7"/>
        <v>0</v>
      </c>
      <c r="L77" s="45"/>
      <c r="M77" s="43"/>
    </row>
    <row r="78" spans="1:13" ht="45.75" customHeight="1" x14ac:dyDescent="0.25">
      <c r="A78" s="3"/>
      <c r="B78" s="12">
        <v>66</v>
      </c>
      <c r="C78" s="5" t="s">
        <v>93</v>
      </c>
      <c r="D78" s="5" t="s">
        <v>94</v>
      </c>
      <c r="E78" s="15">
        <v>96</v>
      </c>
      <c r="F78" s="39">
        <v>1.216</v>
      </c>
      <c r="G78" s="40">
        <f t="shared" si="5"/>
        <v>0</v>
      </c>
      <c r="H78" s="41">
        <v>1.1519999999999999</v>
      </c>
      <c r="I78" s="40">
        <f t="shared" si="6"/>
        <v>0</v>
      </c>
      <c r="J78" s="42">
        <v>1.0880000000000001</v>
      </c>
      <c r="K78" s="43">
        <f t="shared" si="7"/>
        <v>0</v>
      </c>
      <c r="L78" s="45"/>
      <c r="M78" s="43"/>
    </row>
    <row r="79" spans="1:13" ht="45.75" customHeight="1" x14ac:dyDescent="0.25">
      <c r="A79" s="3"/>
      <c r="B79" s="12">
        <v>67</v>
      </c>
      <c r="C79" s="5" t="s">
        <v>95</v>
      </c>
      <c r="D79" s="5" t="s">
        <v>96</v>
      </c>
      <c r="E79" s="15">
        <v>96</v>
      </c>
      <c r="F79" s="39">
        <v>1.216</v>
      </c>
      <c r="G79" s="40">
        <f t="shared" si="5"/>
        <v>0</v>
      </c>
      <c r="H79" s="41">
        <v>1.1519999999999999</v>
      </c>
      <c r="I79" s="40">
        <f t="shared" si="6"/>
        <v>0</v>
      </c>
      <c r="J79" s="42">
        <v>1.0880000000000001</v>
      </c>
      <c r="K79" s="43">
        <f t="shared" si="7"/>
        <v>0</v>
      </c>
      <c r="L79" s="45"/>
      <c r="M79" s="43"/>
    </row>
    <row r="80" spans="1:13" ht="45.75" customHeight="1" x14ac:dyDescent="0.25">
      <c r="A80" s="3"/>
      <c r="B80" s="12">
        <v>68</v>
      </c>
      <c r="C80" s="5" t="s">
        <v>97</v>
      </c>
      <c r="D80" s="5" t="s">
        <v>65</v>
      </c>
      <c r="E80" s="15">
        <v>96</v>
      </c>
      <c r="F80" s="39">
        <v>1.216</v>
      </c>
      <c r="G80" s="40">
        <f t="shared" si="5"/>
        <v>0</v>
      </c>
      <c r="H80" s="41">
        <v>1.1519999999999999</v>
      </c>
      <c r="I80" s="40">
        <f t="shared" si="6"/>
        <v>0</v>
      </c>
      <c r="J80" s="42">
        <v>1.0880000000000001</v>
      </c>
      <c r="K80" s="43">
        <f t="shared" si="7"/>
        <v>0</v>
      </c>
      <c r="L80" s="45"/>
      <c r="M80" s="43"/>
    </row>
    <row r="81" spans="1:13" ht="45.75" customHeight="1" x14ac:dyDescent="0.25">
      <c r="A81" s="3"/>
      <c r="B81" s="12">
        <v>69</v>
      </c>
      <c r="C81" s="5" t="s">
        <v>85</v>
      </c>
      <c r="D81" s="5" t="s">
        <v>5</v>
      </c>
      <c r="E81" s="15">
        <v>96</v>
      </c>
      <c r="F81" s="39">
        <v>1.216</v>
      </c>
      <c r="G81" s="40">
        <f t="shared" si="5"/>
        <v>0</v>
      </c>
      <c r="H81" s="41">
        <v>1.1519999999999999</v>
      </c>
      <c r="I81" s="40">
        <f t="shared" si="6"/>
        <v>0</v>
      </c>
      <c r="J81" s="42">
        <v>1.0880000000000001</v>
      </c>
      <c r="K81" s="43">
        <f t="shared" si="7"/>
        <v>0</v>
      </c>
      <c r="L81" s="46"/>
      <c r="M81" s="43"/>
    </row>
    <row r="82" spans="1:13" ht="45.75" customHeight="1" x14ac:dyDescent="0.25">
      <c r="A82" s="3"/>
      <c r="B82" s="12">
        <v>70</v>
      </c>
      <c r="C82" s="5" t="s">
        <v>98</v>
      </c>
      <c r="D82" s="5" t="s">
        <v>99</v>
      </c>
      <c r="E82" s="15">
        <v>96</v>
      </c>
      <c r="F82" s="39">
        <v>1.216</v>
      </c>
      <c r="G82" s="40">
        <f t="shared" si="5"/>
        <v>0</v>
      </c>
      <c r="H82" s="41">
        <v>1.1519999999999999</v>
      </c>
      <c r="I82" s="40">
        <f t="shared" si="6"/>
        <v>0</v>
      </c>
      <c r="J82" s="42">
        <v>1.0880000000000001</v>
      </c>
      <c r="K82" s="43">
        <f t="shared" si="7"/>
        <v>0</v>
      </c>
      <c r="L82" s="45"/>
      <c r="M82" s="43"/>
    </row>
    <row r="83" spans="1:13" ht="45.75" customHeight="1" x14ac:dyDescent="0.25">
      <c r="A83" s="3"/>
      <c r="B83" s="12">
        <v>71</v>
      </c>
      <c r="C83" s="5" t="s">
        <v>18</v>
      </c>
      <c r="D83" s="5" t="s">
        <v>9</v>
      </c>
      <c r="E83" s="15">
        <v>96</v>
      </c>
      <c r="F83" s="39">
        <v>1.216</v>
      </c>
      <c r="G83" s="40">
        <f t="shared" si="5"/>
        <v>0</v>
      </c>
      <c r="H83" s="41">
        <v>1.1519999999999999</v>
      </c>
      <c r="I83" s="40">
        <f t="shared" si="6"/>
        <v>0</v>
      </c>
      <c r="J83" s="42">
        <v>1.0880000000000001</v>
      </c>
      <c r="K83" s="43">
        <f t="shared" si="7"/>
        <v>0</v>
      </c>
      <c r="L83" s="45"/>
      <c r="M83" s="43"/>
    </row>
    <row r="84" spans="1:13" ht="45.75" customHeight="1" x14ac:dyDescent="0.25">
      <c r="A84" s="3"/>
      <c r="B84" s="12">
        <v>72</v>
      </c>
      <c r="C84" s="5" t="s">
        <v>100</v>
      </c>
      <c r="D84" s="5" t="s">
        <v>10</v>
      </c>
      <c r="E84" s="15">
        <v>96</v>
      </c>
      <c r="F84" s="39">
        <v>1.216</v>
      </c>
      <c r="G84" s="40">
        <f t="shared" si="5"/>
        <v>0</v>
      </c>
      <c r="H84" s="41">
        <v>1.1519999999999999</v>
      </c>
      <c r="I84" s="40">
        <f t="shared" si="6"/>
        <v>0</v>
      </c>
      <c r="J84" s="42">
        <v>1.0880000000000001</v>
      </c>
      <c r="K84" s="43">
        <f t="shared" si="7"/>
        <v>0</v>
      </c>
      <c r="L84" s="45"/>
      <c r="M84" s="43"/>
    </row>
    <row r="85" spans="1:13" ht="45.75" customHeight="1" x14ac:dyDescent="0.25">
      <c r="A85" s="3"/>
      <c r="B85" s="12">
        <v>73</v>
      </c>
      <c r="C85" s="5" t="s">
        <v>66</v>
      </c>
      <c r="D85" s="5" t="s">
        <v>67</v>
      </c>
      <c r="E85" s="15">
        <v>96</v>
      </c>
      <c r="F85" s="39">
        <v>1.216</v>
      </c>
      <c r="G85" s="40">
        <f t="shared" si="5"/>
        <v>0</v>
      </c>
      <c r="H85" s="41">
        <v>1.1519999999999999</v>
      </c>
      <c r="I85" s="40">
        <f t="shared" si="6"/>
        <v>0</v>
      </c>
      <c r="J85" s="42">
        <v>1.0880000000000001</v>
      </c>
      <c r="K85" s="43">
        <f t="shared" si="7"/>
        <v>0</v>
      </c>
      <c r="L85" s="45"/>
      <c r="M85" s="43"/>
    </row>
    <row r="86" spans="1:13" ht="45.75" customHeight="1" x14ac:dyDescent="0.25">
      <c r="A86" s="3"/>
      <c r="B86" s="12">
        <v>74</v>
      </c>
      <c r="C86" s="5" t="s">
        <v>81</v>
      </c>
      <c r="D86" s="5" t="s">
        <v>10</v>
      </c>
      <c r="E86" s="15">
        <v>96</v>
      </c>
      <c r="F86" s="39">
        <v>1.216</v>
      </c>
      <c r="G86" s="40">
        <f t="shared" si="5"/>
        <v>0</v>
      </c>
      <c r="H86" s="41">
        <v>1.1519999999999999</v>
      </c>
      <c r="I86" s="40">
        <f t="shared" si="6"/>
        <v>0</v>
      </c>
      <c r="J86" s="42">
        <v>1.0880000000000001</v>
      </c>
      <c r="K86" s="43">
        <f t="shared" si="7"/>
        <v>0</v>
      </c>
      <c r="L86" s="45"/>
      <c r="M86" s="43"/>
    </row>
    <row r="87" spans="1:13" ht="45.75" customHeight="1" x14ac:dyDescent="0.25">
      <c r="A87" s="3"/>
      <c r="B87" s="12">
        <v>143</v>
      </c>
      <c r="C87" s="5" t="s">
        <v>101</v>
      </c>
      <c r="D87" s="5" t="s">
        <v>102</v>
      </c>
      <c r="E87" s="15">
        <v>96</v>
      </c>
      <c r="F87" s="39">
        <v>1.216</v>
      </c>
      <c r="G87" s="40">
        <f t="shared" si="5"/>
        <v>0</v>
      </c>
      <c r="H87" s="41">
        <v>1.1519999999999999</v>
      </c>
      <c r="I87" s="40">
        <f t="shared" si="6"/>
        <v>0</v>
      </c>
      <c r="J87" s="42">
        <v>1.0880000000000001</v>
      </c>
      <c r="K87" s="43">
        <f t="shared" si="7"/>
        <v>0</v>
      </c>
      <c r="L87" s="45"/>
      <c r="M87" s="43"/>
    </row>
    <row r="88" spans="1:13" ht="45.75" customHeight="1" x14ac:dyDescent="0.25">
      <c r="A88" s="3"/>
      <c r="B88" s="12">
        <v>76</v>
      </c>
      <c r="C88" s="5" t="s">
        <v>103</v>
      </c>
      <c r="D88" s="5" t="s">
        <v>104</v>
      </c>
      <c r="E88" s="15">
        <v>96</v>
      </c>
      <c r="F88" s="39">
        <v>1.216</v>
      </c>
      <c r="G88" s="40">
        <f t="shared" si="5"/>
        <v>0</v>
      </c>
      <c r="H88" s="41">
        <v>1.1519999999999999</v>
      </c>
      <c r="I88" s="40">
        <f t="shared" si="6"/>
        <v>0</v>
      </c>
      <c r="J88" s="42">
        <v>1.0880000000000001</v>
      </c>
      <c r="K88" s="43">
        <f t="shared" si="7"/>
        <v>0</v>
      </c>
      <c r="L88" s="45"/>
      <c r="M88" s="43"/>
    </row>
    <row r="89" spans="1:13" ht="45.75" customHeight="1" x14ac:dyDescent="0.25">
      <c r="A89" s="3"/>
      <c r="B89" s="12">
        <v>77</v>
      </c>
      <c r="C89" s="5" t="s">
        <v>105</v>
      </c>
      <c r="D89" s="5" t="s">
        <v>106</v>
      </c>
      <c r="E89" s="15">
        <v>96</v>
      </c>
      <c r="F89" s="39">
        <v>1.216</v>
      </c>
      <c r="G89" s="40">
        <f t="shared" si="5"/>
        <v>0</v>
      </c>
      <c r="H89" s="41">
        <v>1.1519999999999999</v>
      </c>
      <c r="I89" s="40">
        <f t="shared" si="6"/>
        <v>0</v>
      </c>
      <c r="J89" s="42">
        <v>1.0880000000000001</v>
      </c>
      <c r="K89" s="43">
        <f t="shared" ref="K89" si="8">J89*M89</f>
        <v>0</v>
      </c>
      <c r="L89" s="45"/>
      <c r="M89" s="43"/>
    </row>
    <row r="90" spans="1:13" ht="45.75" customHeight="1" x14ac:dyDescent="0.25">
      <c r="A90" s="3"/>
      <c r="B90" s="12">
        <v>78</v>
      </c>
      <c r="C90" s="5" t="s">
        <v>107</v>
      </c>
      <c r="D90" s="5" t="s">
        <v>9</v>
      </c>
      <c r="E90" s="15">
        <v>96</v>
      </c>
      <c r="F90" s="39">
        <v>1.216</v>
      </c>
      <c r="G90" s="40">
        <f t="shared" si="5"/>
        <v>0</v>
      </c>
      <c r="H90" s="41">
        <v>1.1519999999999999</v>
      </c>
      <c r="I90" s="40">
        <f t="shared" si="6"/>
        <v>0</v>
      </c>
      <c r="J90" s="42">
        <v>1.0880000000000001</v>
      </c>
      <c r="K90" s="43">
        <f t="shared" si="7"/>
        <v>0</v>
      </c>
      <c r="L90" s="46"/>
      <c r="M90" s="43"/>
    </row>
    <row r="91" spans="1:13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</row>
    <row r="92" spans="1:13" ht="18.75" x14ac:dyDescent="0.25">
      <c r="A92" s="88" t="s">
        <v>125</v>
      </c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90"/>
    </row>
  </sheetData>
  <mergeCells count="20">
    <mergeCell ref="M9:M12"/>
    <mergeCell ref="A92:M92"/>
    <mergeCell ref="A91:M91"/>
    <mergeCell ref="A8:E8"/>
    <mergeCell ref="L8:L12"/>
    <mergeCell ref="A9:A12"/>
    <mergeCell ref="B9:B12"/>
    <mergeCell ref="C9:C12"/>
    <mergeCell ref="D9:D12"/>
    <mergeCell ref="E9:E12"/>
    <mergeCell ref="F9:J9"/>
    <mergeCell ref="A4:B4"/>
    <mergeCell ref="C4:M4"/>
    <mergeCell ref="A5:B5"/>
    <mergeCell ref="C5:M5"/>
    <mergeCell ref="A6:B6"/>
    <mergeCell ref="C6:M6"/>
    <mergeCell ref="F11:J11"/>
    <mergeCell ref="B1:F3"/>
    <mergeCell ref="J1:M3"/>
  </mergeCells>
  <hyperlinks>
    <hyperlink ref="A92:I92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2018-12-22T07:12:48Z</cp:lastPrinted>
  <dcterms:created xsi:type="dcterms:W3CDTF">2016-10-20T14:27:03Z</dcterms:created>
  <dcterms:modified xsi:type="dcterms:W3CDTF">2022-09-09T08:50:04Z</dcterms:modified>
</cp:coreProperties>
</file>