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25" yWindow="150" windowWidth="17550" windowHeight="9975"/>
  </bookViews>
  <sheets>
    <sheet name="Лист1" sheetId="1" r:id="rId1"/>
    <sheet name="Лист2" sheetId="2" r:id="rId2"/>
    <sheet name="Лист3" sheetId="3" r:id="rId3"/>
  </sheets>
  <calcPr calcId="144525" refMode="R1C1"/>
</workbook>
</file>

<file path=xl/calcChain.xml><?xml version="1.0" encoding="utf-8"?>
<calcChain xmlns="http://schemas.openxmlformats.org/spreadsheetml/2006/main">
  <c r="I54" i="1" l="1"/>
  <c r="G54" i="1"/>
  <c r="I53" i="1"/>
  <c r="G53" i="1"/>
  <c r="I52" i="1"/>
  <c r="G52" i="1"/>
  <c r="I51" i="1"/>
  <c r="G51" i="1"/>
  <c r="I50" i="1"/>
  <c r="G50" i="1"/>
  <c r="I49" i="1"/>
  <c r="G49" i="1"/>
  <c r="I68" i="1"/>
  <c r="G68" i="1"/>
  <c r="I67" i="1"/>
  <c r="G67" i="1"/>
  <c r="I66" i="1"/>
  <c r="G66" i="1"/>
  <c r="I65" i="1"/>
  <c r="G65" i="1"/>
  <c r="I64" i="1"/>
  <c r="G64" i="1"/>
  <c r="I63" i="1"/>
  <c r="G63" i="1"/>
  <c r="I62" i="1"/>
  <c r="G62" i="1"/>
  <c r="I61" i="1"/>
  <c r="G61" i="1"/>
  <c r="I60" i="1"/>
  <c r="G60" i="1"/>
  <c r="I59" i="1"/>
  <c r="G59" i="1"/>
  <c r="I58" i="1"/>
  <c r="G58" i="1"/>
  <c r="I57" i="1"/>
  <c r="G57" i="1"/>
  <c r="I56" i="1"/>
  <c r="G56" i="1"/>
  <c r="I55" i="1"/>
  <c r="G55" i="1"/>
  <c r="I48" i="1"/>
  <c r="G48" i="1"/>
  <c r="I47" i="1"/>
  <c r="G47" i="1"/>
  <c r="I46" i="1"/>
  <c r="G46" i="1"/>
  <c r="I45" i="1"/>
  <c r="G45" i="1"/>
  <c r="I44" i="1"/>
  <c r="G44" i="1"/>
  <c r="I43" i="1"/>
  <c r="G43" i="1"/>
  <c r="I42" i="1"/>
  <c r="G42" i="1"/>
  <c r="I41" i="1"/>
  <c r="G41" i="1"/>
  <c r="I40" i="1"/>
  <c r="G40" i="1"/>
  <c r="I39" i="1"/>
  <c r="G39" i="1"/>
  <c r="I38" i="1"/>
  <c r="G38" i="1"/>
  <c r="I37" i="1"/>
  <c r="G37" i="1"/>
  <c r="I36" i="1"/>
  <c r="G36" i="1"/>
  <c r="I35" i="1"/>
  <c r="G35" i="1"/>
  <c r="I34" i="1"/>
  <c r="G34" i="1"/>
  <c r="I33" i="1"/>
  <c r="G33" i="1"/>
  <c r="I32" i="1"/>
  <c r="G32" i="1"/>
  <c r="I31" i="1"/>
  <c r="G31" i="1"/>
  <c r="I30" i="1"/>
  <c r="G30" i="1"/>
  <c r="I29" i="1"/>
  <c r="G29" i="1"/>
  <c r="I28" i="1"/>
  <c r="G28" i="1"/>
  <c r="I27" i="1"/>
  <c r="G27" i="1"/>
  <c r="I26" i="1"/>
  <c r="G26" i="1"/>
  <c r="I25" i="1"/>
  <c r="G25" i="1"/>
  <c r="I24" i="1"/>
  <c r="G24" i="1"/>
  <c r="I23" i="1"/>
  <c r="G23" i="1"/>
  <c r="I22" i="1"/>
  <c r="G22" i="1"/>
  <c r="I21" i="1"/>
  <c r="G21" i="1"/>
  <c r="I20" i="1"/>
  <c r="G20" i="1"/>
  <c r="I19" i="1"/>
  <c r="G19" i="1"/>
  <c r="I18" i="1"/>
  <c r="G18" i="1"/>
  <c r="I17" i="1"/>
  <c r="G17" i="1"/>
  <c r="I16" i="1"/>
  <c r="G16" i="1"/>
  <c r="I15" i="1"/>
  <c r="G15" i="1"/>
  <c r="M7" i="1"/>
  <c r="K14" i="1"/>
  <c r="I14" i="1"/>
  <c r="G14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F8" i="1" l="1"/>
  <c r="H8" i="1"/>
  <c r="J8" i="1"/>
</calcChain>
</file>

<file path=xl/sharedStrings.xml><?xml version="1.0" encoding="utf-8"?>
<sst xmlns="http://schemas.openxmlformats.org/spreadsheetml/2006/main" count="136" uniqueCount="97">
  <si>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</si>
  <si>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 xml:space="preserve">Бланк-заказа:  </t>
  </si>
  <si>
    <t xml:space="preserve">ФИО, организация, адрес:  </t>
  </si>
  <si>
    <t xml:space="preserve">Контактный телефон:  </t>
  </si>
  <si>
    <t>Упаковка,            1 нить</t>
  </si>
  <si>
    <t>11 бусин,           1 нить</t>
  </si>
  <si>
    <t>10 бусин,           1 нить</t>
  </si>
  <si>
    <t>7 бусин,           1 нить</t>
  </si>
  <si>
    <t>13 бусин,           1 нить</t>
  </si>
  <si>
    <t>12 бусин,           1 нить</t>
  </si>
  <si>
    <t>9 бусин,           1 нить</t>
  </si>
  <si>
    <t>6 бусин,           1 нить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</si>
  <si>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</si>
  <si>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12х18х3</t>
  </si>
  <si>
    <t>8 бусин,              1 нить</t>
  </si>
  <si>
    <t>9х14</t>
  </si>
  <si>
    <t>16 бусин,           1 нить</t>
  </si>
  <si>
    <t xml:space="preserve">8мм </t>
  </si>
  <si>
    <t xml:space="preserve">6мм </t>
  </si>
  <si>
    <t>10мм</t>
  </si>
  <si>
    <t>8х9</t>
  </si>
  <si>
    <t xml:space="preserve"> 11 бусин,           1 нить</t>
  </si>
  <si>
    <t>15х17х7мм</t>
  </si>
  <si>
    <t>5 бусин,           1 нить</t>
  </si>
  <si>
    <t>12х20</t>
  </si>
  <si>
    <t>9х10</t>
  </si>
  <si>
    <t>микс</t>
  </si>
  <si>
    <t xml:space="preserve"> 13 бусин,           1 нить</t>
  </si>
  <si>
    <t>11х13</t>
  </si>
  <si>
    <t>8 бусин,           1 нить</t>
  </si>
  <si>
    <t>13мм</t>
  </si>
  <si>
    <t>11х9</t>
  </si>
  <si>
    <t>9х15</t>
  </si>
  <si>
    <t>12 бусин,              1 нить</t>
  </si>
  <si>
    <t>10х13</t>
  </si>
  <si>
    <t>9 бусин,              1 нить</t>
  </si>
  <si>
    <t>10х12</t>
  </si>
  <si>
    <t>4х11х11</t>
  </si>
  <si>
    <t>12 бусин,             1 нить</t>
  </si>
  <si>
    <t>8  бусин,           1 нить</t>
  </si>
  <si>
    <t>10х4</t>
  </si>
  <si>
    <t>4х10х10</t>
  </si>
  <si>
    <t>3х9х10</t>
  </si>
  <si>
    <t>22 бусин,           1 нить</t>
  </si>
  <si>
    <t>5х14х13</t>
  </si>
  <si>
    <t>6х11х10</t>
  </si>
  <si>
    <t>8х25</t>
  </si>
  <si>
    <t>4х10х11</t>
  </si>
  <si>
    <t>4х10</t>
  </si>
  <si>
    <r>
      <t xml:space="preserve">Стеклянные бусины на нити, Чехия, Часть 5 </t>
    </r>
    <r>
      <rPr>
        <sz val="12"/>
        <color indexed="8"/>
        <rFont val="Arial"/>
        <family val="2"/>
        <charset val="204"/>
      </rPr>
      <t>(жёлтые)</t>
    </r>
  </si>
  <si>
    <t>10х4 мм</t>
  </si>
  <si>
    <t>11 мм</t>
  </si>
  <si>
    <t xml:space="preserve"> 12 бусин,           1 нить</t>
  </si>
  <si>
    <t>16 мм</t>
  </si>
  <si>
    <t>12 мм</t>
  </si>
  <si>
    <t>10 мм</t>
  </si>
  <si>
    <t>8 мм</t>
  </si>
  <si>
    <t>14 бусин,           1 нить</t>
  </si>
  <si>
    <t>12 мм + 4 мм</t>
  </si>
  <si>
    <t>9+8 бусин,           1 нить</t>
  </si>
  <si>
    <t>13х11 мм</t>
  </si>
  <si>
    <t>7х11 мм + 12х18х4 мм</t>
  </si>
  <si>
    <t>8 мм + 11х12 мм</t>
  </si>
  <si>
    <t>29 бусин,           1 нить</t>
  </si>
  <si>
    <t xml:space="preserve">8 мм </t>
  </si>
  <si>
    <t>16х11 мм + 6 мм</t>
  </si>
  <si>
    <t>6+5 бусин,           1 нить</t>
  </si>
  <si>
    <t>9х10х5 мм</t>
  </si>
  <si>
    <t>9х4 мм</t>
  </si>
  <si>
    <t>17х5 мм</t>
  </si>
  <si>
    <t>5х14х11 мм</t>
  </si>
  <si>
    <t>5х9х12 мм</t>
  </si>
  <si>
    <t>11х13 мм</t>
  </si>
  <si>
    <t>8х4 мм</t>
  </si>
  <si>
    <t>17 бусин,           1 нить</t>
  </si>
  <si>
    <t xml:space="preserve">8х4 мм +4х11 мм </t>
  </si>
  <si>
    <t>13х15 мм</t>
  </si>
  <si>
    <t>10х12х5 мм +7х16 мм</t>
  </si>
  <si>
    <t>13+6 бусин,           1 нить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</si>
  <si>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</si>
  <si>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</si>
  <si>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</si>
  <si>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</si>
  <si>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</si>
  <si>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опт: +7 499 157-6590                        опт: +7 499 157-3151                                       заказ отправлять на адрес: optotdel18@yandex.ru</t>
  </si>
  <si>
    <t>Валюта расчёта: Доллар</t>
  </si>
  <si>
    <t xml:space="preserve">Наличие </t>
  </si>
  <si>
    <t>Картинка</t>
  </si>
  <si>
    <t>П/ №</t>
  </si>
  <si>
    <t xml:space="preserve">Размеры </t>
  </si>
  <si>
    <t>Розничная цена</t>
  </si>
  <si>
    <t>Цена при покупке только бусин на сумму: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</si>
  <si>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</si>
  <si>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</si>
  <si>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</si>
  <si>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</si>
  <si>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 xml:space="preserve"> в начало &gt;&gt;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</si>
</sst>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_-[$$-409]* #,##0.00_ ;_-[$$-409]* \-#,##0.00\ ;_-[$$-409]* &quot;-&quot;??_ ;_-@_ "/>
  </numFmts>
  <fonts count="30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b/>
      <sz val="12"/>
      <color theme="0"/>
      <name val="Arial"/>
      <family val="2"/>
      <charset val="204"/>
    </font>
    <font>
      <strike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b/>
      <sz val="12"/>
      <name val="Arial"/>
      <family val="2"/>
      <charset val="204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u/>
      <sz val="14"/>
      <color theme="10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ck">
        <color theme="2" tint="-0.499984740745262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9" fontId="15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88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0" fillId="2" borderId="0" xfId="0" applyFill="1"/>
    <xf numFmtId="0" fontId="0" fillId="0" borderId="6" xfId="0" applyBorder="1"/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Fill="1"/>
    <xf numFmtId="0" fontId="6" fillId="0" borderId="6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0" fillId="0" borderId="12" xfId="0" applyBorder="1" applyAlignment="1"/>
    <xf numFmtId="0" fontId="6" fillId="0" borderId="9" xfId="0" applyFont="1" applyFill="1" applyBorder="1" applyAlignment="1">
      <alignment horizontal="center" vertical="center"/>
    </xf>
    <xf numFmtId="4" fontId="14" fillId="0" borderId="2" xfId="0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right" vertical="center"/>
    </xf>
    <xf numFmtId="0" fontId="8" fillId="0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right" vertical="center"/>
    </xf>
    <xf numFmtId="49" fontId="7" fillId="0" borderId="2" xfId="0" applyNumberFormat="1" applyFont="1" applyFill="1" applyBorder="1" applyAlignment="1" applyProtection="1">
      <alignment horizontal="left" vertical="center"/>
      <protection locked="0"/>
    </xf>
    <xf numFmtId="0" fontId="4" fillId="0" borderId="2" xfId="1" applyFont="1" applyFill="1" applyBorder="1" applyAlignment="1">
      <alignment horizontal="right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166" fontId="16" fillId="2" borderId="13" xfId="2" applyNumberFormat="1" applyFont="1" applyFill="1" applyBorder="1"/>
    <xf numFmtId="166" fontId="16" fillId="2" borderId="14" xfId="0" applyNumberFormat="1" applyFont="1" applyFill="1" applyBorder="1"/>
    <xf numFmtId="166" fontId="17" fillId="2" borderId="14" xfId="0" applyNumberFormat="1" applyFont="1" applyFill="1" applyBorder="1" applyAlignment="1">
      <alignment vertical="center"/>
    </xf>
    <xf numFmtId="166" fontId="17" fillId="2" borderId="14" xfId="0" applyNumberFormat="1" applyFont="1" applyFill="1" applyBorder="1" applyAlignment="1">
      <alignment horizontal="right" vertical="center"/>
    </xf>
    <xf numFmtId="0" fontId="18" fillId="2" borderId="0" xfId="0" applyFont="1" applyFill="1" applyAlignment="1">
      <alignment vertical="center"/>
    </xf>
    <xf numFmtId="2" fontId="18" fillId="2" borderId="15" xfId="0" applyNumberFormat="1" applyFont="1" applyFill="1" applyBorder="1" applyAlignment="1">
      <alignment horizontal="center" vertical="center"/>
    </xf>
    <xf numFmtId="166" fontId="19" fillId="5" borderId="6" xfId="2" applyNumberFormat="1" applyFont="1" applyFill="1" applyBorder="1" applyAlignment="1">
      <alignment horizontal="center" vertical="center" wrapText="1"/>
    </xf>
    <xf numFmtId="166" fontId="19" fillId="5" borderId="2" xfId="2" applyNumberFormat="1" applyFont="1" applyFill="1" applyBorder="1" applyAlignment="1">
      <alignment horizontal="center" vertical="center" wrapText="1"/>
    </xf>
    <xf numFmtId="166" fontId="19" fillId="5" borderId="11" xfId="2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166" fontId="19" fillId="6" borderId="5" xfId="2" applyNumberFormat="1" applyFont="1" applyFill="1" applyBorder="1" applyAlignment="1">
      <alignment horizontal="center" vertical="center" wrapText="1" shrinkToFit="1"/>
    </xf>
    <xf numFmtId="166" fontId="19" fillId="6" borderId="5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166" fontId="9" fillId="4" borderId="5" xfId="0" applyNumberFormat="1" applyFont="1" applyFill="1" applyBorder="1" applyAlignment="1" applyProtection="1">
      <alignment horizontal="center" vertical="center" wrapText="1"/>
    </xf>
    <xf numFmtId="166" fontId="9" fillId="7" borderId="5" xfId="0" applyNumberFormat="1" applyFont="1" applyFill="1" applyBorder="1" applyAlignment="1">
      <alignment horizontal="center" vertical="center" wrapText="1"/>
    </xf>
    <xf numFmtId="166" fontId="9" fillId="7" borderId="5" xfId="0" applyNumberFormat="1" applyFont="1" applyFill="1" applyBorder="1" applyAlignment="1" applyProtection="1">
      <alignment horizontal="center" vertical="center" wrapText="1"/>
    </xf>
    <xf numFmtId="166" fontId="9" fillId="8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166" fontId="21" fillId="2" borderId="0" xfId="2" applyNumberFormat="1" applyFont="1" applyFill="1"/>
    <xf numFmtId="166" fontId="21" fillId="2" borderId="0" xfId="0" applyNumberFormat="1" applyFont="1" applyFill="1"/>
    <xf numFmtId="0" fontId="21" fillId="2" borderId="0" xfId="0" applyFont="1" applyFill="1"/>
    <xf numFmtId="0" fontId="3" fillId="2" borderId="4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49" fontId="23" fillId="2" borderId="13" xfId="0" applyNumberFormat="1" applyFont="1" applyFill="1" applyBorder="1"/>
    <xf numFmtId="0" fontId="15" fillId="2" borderId="0" xfId="0" applyFont="1" applyFill="1" applyBorder="1"/>
    <xf numFmtId="0" fontId="5" fillId="0" borderId="6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166" fontId="24" fillId="7" borderId="16" xfId="0" applyNumberFormat="1" applyFont="1" applyFill="1" applyBorder="1" applyAlignment="1">
      <alignment horizontal="center" vertical="center"/>
    </xf>
    <xf numFmtId="166" fontId="24" fillId="0" borderId="13" xfId="0" applyNumberFormat="1" applyFont="1" applyFill="1" applyBorder="1" applyAlignment="1">
      <alignment horizontal="center" vertical="center"/>
    </xf>
    <xf numFmtId="166" fontId="24" fillId="7" borderId="17" xfId="0" applyNumberFormat="1" applyFont="1" applyFill="1" applyBorder="1" applyAlignment="1">
      <alignment horizontal="center" vertical="center"/>
    </xf>
    <xf numFmtId="166" fontId="24" fillId="8" borderId="17" xfId="0" applyNumberFormat="1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 textRotation="255"/>
    </xf>
    <xf numFmtId="2" fontId="18" fillId="2" borderId="18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8" borderId="7" xfId="0" applyFont="1" applyFill="1" applyBorder="1" applyAlignment="1">
      <alignment horizontal="center" vertical="center"/>
    </xf>
    <xf numFmtId="49" fontId="25" fillId="8" borderId="7" xfId="0" applyNumberFormat="1" applyFont="1" applyFill="1" applyBorder="1" applyAlignment="1">
      <alignment horizontal="center" vertical="center" wrapText="1"/>
    </xf>
    <xf numFmtId="49" fontId="26" fillId="8" borderId="7" xfId="0" applyNumberFormat="1" applyFont="1" applyFill="1" applyBorder="1" applyAlignment="1">
      <alignment horizontal="center" vertical="center"/>
    </xf>
    <xf numFmtId="49" fontId="26" fillId="8" borderId="7" xfId="0" applyNumberFormat="1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7" fillId="3" borderId="19" xfId="0" applyFont="1" applyFill="1" applyBorder="1" applyAlignment="1">
      <alignment horizontal="center" vertical="center" wrapText="1"/>
    </xf>
    <xf numFmtId="0" fontId="9" fillId="8" borderId="20" xfId="0" applyFont="1" applyFill="1" applyBorder="1" applyAlignment="1">
      <alignment horizontal="center" vertical="center"/>
    </xf>
    <xf numFmtId="49" fontId="25" fillId="8" borderId="20" xfId="0" applyNumberFormat="1" applyFont="1" applyFill="1" applyBorder="1" applyAlignment="1">
      <alignment horizontal="center" vertical="center" wrapText="1"/>
    </xf>
    <xf numFmtId="49" fontId="26" fillId="8" borderId="20" xfId="0" applyNumberFormat="1" applyFont="1" applyFill="1" applyBorder="1" applyAlignment="1">
      <alignment horizontal="center" vertical="center"/>
    </xf>
    <xf numFmtId="49" fontId="26" fillId="8" borderId="20" xfId="0" applyNumberFormat="1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166" fontId="9" fillId="6" borderId="5" xfId="2" applyNumberFormat="1" applyFont="1" applyFill="1" applyBorder="1" applyAlignment="1">
      <alignment horizontal="center" vertical="center" wrapText="1" shrinkToFit="1"/>
    </xf>
    <xf numFmtId="166" fontId="9" fillId="6" borderId="5" xfId="0" applyNumberFormat="1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9" fillId="8" borderId="12" xfId="0" applyFont="1" applyFill="1" applyBorder="1" applyAlignment="1">
      <alignment horizontal="center" vertical="center"/>
    </xf>
    <xf numFmtId="49" fontId="25" fillId="8" borderId="12" xfId="0" applyNumberFormat="1" applyFont="1" applyFill="1" applyBorder="1" applyAlignment="1">
      <alignment horizontal="center" vertical="center" wrapText="1"/>
    </xf>
    <xf numFmtId="49" fontId="26" fillId="8" borderId="12" xfId="0" applyNumberFormat="1" applyFont="1" applyFill="1" applyBorder="1" applyAlignment="1">
      <alignment horizontal="center" vertical="center"/>
    </xf>
    <xf numFmtId="49" fontId="26" fillId="8" borderId="12" xfId="0" applyNumberFormat="1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textRotation="255"/>
    </xf>
    <xf numFmtId="0" fontId="27" fillId="3" borderId="8" xfId="0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vertical="center"/>
    </xf>
    <xf numFmtId="0" fontId="4" fillId="2" borderId="21" xfId="1" applyFont="1" applyFill="1" applyBorder="1" applyAlignment="1">
      <alignment vertical="center"/>
    </xf>
    <xf numFmtId="4" fontId="6" fillId="9" borderId="2" xfId="0" applyNumberFormat="1" applyFont="1" applyFill="1" applyBorder="1" applyAlignment="1">
      <alignment horizontal="center" vertical="center"/>
    </xf>
    <xf numFmtId="0" fontId="29" fillId="10" borderId="6" xfId="3" applyFont="1" applyFill="1" applyBorder="1" applyAlignment="1" applyProtection="1">
      <alignment horizontal="right" vertical="center"/>
    </xf>
    <xf numFmtId="0" fontId="29" fillId="10" borderId="2" xfId="3" applyFont="1" applyFill="1" applyBorder="1" applyAlignment="1" applyProtection="1">
      <alignment horizontal="right" vertical="center"/>
    </xf>
    <xf numFmtId="0" fontId="29" fillId="10" borderId="11" xfId="3" applyFont="1" applyFill="1" applyBorder="1" applyAlignment="1" applyProtection="1">
      <alignment horizontal="right" vertical="center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1209675</xdr:colOff>
      <xdr:row>2</xdr:row>
      <xdr:rowOff>225307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76200"/>
          <a:ext cx="838200" cy="796807"/>
        </a:xfrm>
        <a:prstGeom prst="rect">
          <a:avLst/>
        </a:prstGeom>
      </xdr:spPr>
    </xdr:pic>
    <xdr:clientData/>
  </xdr:twoCellAnchor>
  <xdr:twoCellAnchor editAs="oneCell">
    <xdr:from>
      <xdr:col>0</xdr:col>
      <xdr:colOff>1895476</xdr:colOff>
      <xdr:row>0</xdr:row>
      <xdr:rowOff>57148</xdr:rowOff>
    </xdr:from>
    <xdr:to>
      <xdr:col>0</xdr:col>
      <xdr:colOff>2770400</xdr:colOff>
      <xdr:row>2</xdr:row>
      <xdr:rowOff>305975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95476" y="57148"/>
          <a:ext cx="874924" cy="896527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12</xdr:row>
      <xdr:rowOff>22412</xdr:rowOff>
    </xdr:from>
    <xdr:to>
      <xdr:col>18</xdr:col>
      <xdr:colOff>532280</xdr:colOff>
      <xdr:row>19</xdr:row>
      <xdr:rowOff>363632</xdr:rowOff>
    </xdr:to>
    <xdr:pic>
      <xdr:nvPicPr>
        <xdr:cNvPr id="87" name="Рисунок 86" descr="shtamp-0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39600" y="3194237"/>
          <a:ext cx="3437405" cy="423694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</xdr:row>
      <xdr:rowOff>11206</xdr:rowOff>
    </xdr:from>
    <xdr:to>
      <xdr:col>0</xdr:col>
      <xdr:colOff>3574677</xdr:colOff>
      <xdr:row>14</xdr:row>
      <xdr:rowOff>0</xdr:rowOff>
    </xdr:to>
    <xdr:pic>
      <xdr:nvPicPr>
        <xdr:cNvPr id="64" name="Рисунок 63" descr="154547970516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10000" contrast="30000"/>
        </a:blip>
        <a:srcRect/>
        <a:stretch>
          <a:fillRect/>
        </a:stretch>
      </xdr:blipFill>
      <xdr:spPr>
        <a:xfrm>
          <a:off x="11206" y="2241177"/>
          <a:ext cx="3563471" cy="649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11205</xdr:rowOff>
    </xdr:from>
    <xdr:to>
      <xdr:col>0</xdr:col>
      <xdr:colOff>3574676</xdr:colOff>
      <xdr:row>15</xdr:row>
      <xdr:rowOff>0</xdr:rowOff>
    </xdr:to>
    <xdr:pic>
      <xdr:nvPicPr>
        <xdr:cNvPr id="74" name="Рисунок 73" descr="1545479881859.JPEG"/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20000" contrast="30000"/>
        </a:blip>
        <a:srcRect/>
        <a:stretch>
          <a:fillRect/>
        </a:stretch>
      </xdr:blipFill>
      <xdr:spPr>
        <a:xfrm>
          <a:off x="0" y="2902323"/>
          <a:ext cx="3574676" cy="593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11206</xdr:rowOff>
    </xdr:from>
    <xdr:to>
      <xdr:col>0</xdr:col>
      <xdr:colOff>3574676</xdr:colOff>
      <xdr:row>15</xdr:row>
      <xdr:rowOff>627530</xdr:rowOff>
    </xdr:to>
    <xdr:pic>
      <xdr:nvPicPr>
        <xdr:cNvPr id="75" name="Рисунок 74" descr="1545479986609.JPEG"/>
        <xdr:cNvPicPr>
          <a:picLocks noChangeAspect="1"/>
        </xdr:cNvPicPr>
      </xdr:nvPicPr>
      <xdr:blipFill>
        <a:blip xmlns:r="http://schemas.openxmlformats.org/officeDocument/2006/relationships" r:embed="rId6" cstate="print">
          <a:lum bright="10000" contrast="40000"/>
        </a:blip>
        <a:srcRect/>
        <a:stretch>
          <a:fillRect/>
        </a:stretch>
      </xdr:blipFill>
      <xdr:spPr>
        <a:xfrm>
          <a:off x="0" y="3507441"/>
          <a:ext cx="3574676" cy="61632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16</xdr:row>
      <xdr:rowOff>11206</xdr:rowOff>
    </xdr:from>
    <xdr:to>
      <xdr:col>0</xdr:col>
      <xdr:colOff>3574677</xdr:colOff>
      <xdr:row>16</xdr:row>
      <xdr:rowOff>649941</xdr:rowOff>
    </xdr:to>
    <xdr:pic>
      <xdr:nvPicPr>
        <xdr:cNvPr id="84" name="Рисунок 83" descr="1545480166902.JPEG"/>
        <xdr:cNvPicPr>
          <a:picLocks noChangeAspect="1"/>
        </xdr:cNvPicPr>
      </xdr:nvPicPr>
      <xdr:blipFill>
        <a:blip xmlns:r="http://schemas.openxmlformats.org/officeDocument/2006/relationships" r:embed="rId7" cstate="print">
          <a:lum bright="10000" contrast="30000"/>
        </a:blip>
        <a:srcRect/>
        <a:stretch>
          <a:fillRect/>
        </a:stretch>
      </xdr:blipFill>
      <xdr:spPr>
        <a:xfrm>
          <a:off x="11206" y="4146177"/>
          <a:ext cx="3563471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11205</xdr:rowOff>
    </xdr:from>
    <xdr:to>
      <xdr:col>1</xdr:col>
      <xdr:colOff>0</xdr:colOff>
      <xdr:row>18</xdr:row>
      <xdr:rowOff>0</xdr:rowOff>
    </xdr:to>
    <xdr:pic>
      <xdr:nvPicPr>
        <xdr:cNvPr id="85" name="Рисунок 84" descr="1545480283995.JPEG"/>
        <xdr:cNvPicPr>
          <a:picLocks noChangeAspect="1"/>
        </xdr:cNvPicPr>
      </xdr:nvPicPr>
      <xdr:blipFill>
        <a:blip xmlns:r="http://schemas.openxmlformats.org/officeDocument/2006/relationships" r:embed="rId8" cstate="print">
          <a:lum bright="20000" contrast="4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4807323"/>
          <a:ext cx="3585882" cy="616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11206</xdr:rowOff>
    </xdr:from>
    <xdr:to>
      <xdr:col>1</xdr:col>
      <xdr:colOff>0</xdr:colOff>
      <xdr:row>18</xdr:row>
      <xdr:rowOff>616324</xdr:rowOff>
    </xdr:to>
    <xdr:pic>
      <xdr:nvPicPr>
        <xdr:cNvPr id="86" name="Рисунок 85" descr="1545480390711.JPEG"/>
        <xdr:cNvPicPr>
          <a:picLocks noChangeAspect="1"/>
        </xdr:cNvPicPr>
      </xdr:nvPicPr>
      <xdr:blipFill>
        <a:blip xmlns:r="http://schemas.openxmlformats.org/officeDocument/2006/relationships" r:embed="rId9" cstate="print">
          <a:lum bright="10000" contrast="4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5434853"/>
          <a:ext cx="3585882" cy="60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19050</xdr:rowOff>
    </xdr:from>
    <xdr:to>
      <xdr:col>0</xdr:col>
      <xdr:colOff>3571875</xdr:colOff>
      <xdr:row>20</xdr:row>
      <xdr:rowOff>0</xdr:rowOff>
    </xdr:to>
    <xdr:pic>
      <xdr:nvPicPr>
        <xdr:cNvPr id="88" name="Рисунок 87" descr="154548054113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lum bright="10000" contrast="40000"/>
        </a:blip>
        <a:srcRect/>
        <a:stretch>
          <a:fillRect/>
        </a:stretch>
      </xdr:blipFill>
      <xdr:spPr>
        <a:xfrm>
          <a:off x="0" y="6962775"/>
          <a:ext cx="357187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9525</xdr:rowOff>
    </xdr:from>
    <xdr:to>
      <xdr:col>0</xdr:col>
      <xdr:colOff>3571875</xdr:colOff>
      <xdr:row>23</xdr:row>
      <xdr:rowOff>1057275</xdr:rowOff>
    </xdr:to>
    <xdr:pic>
      <xdr:nvPicPr>
        <xdr:cNvPr id="89" name="Рисунок 88" descr="1545480641618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lum bright="20000" contrast="40000"/>
        </a:blip>
        <a:srcRect/>
        <a:stretch>
          <a:fillRect/>
        </a:stretch>
      </xdr:blipFill>
      <xdr:spPr>
        <a:xfrm>
          <a:off x="0" y="8886825"/>
          <a:ext cx="3571875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9525</xdr:rowOff>
    </xdr:from>
    <xdr:to>
      <xdr:col>0</xdr:col>
      <xdr:colOff>3571875</xdr:colOff>
      <xdr:row>20</xdr:row>
      <xdr:rowOff>581025</xdr:rowOff>
    </xdr:to>
    <xdr:pic>
      <xdr:nvPicPr>
        <xdr:cNvPr id="90" name="Рисунок 89" descr="1545480775269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lum bright="10000" contrast="4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6829425"/>
          <a:ext cx="357187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9525</xdr:rowOff>
    </xdr:from>
    <xdr:to>
      <xdr:col>0</xdr:col>
      <xdr:colOff>3571875</xdr:colOff>
      <xdr:row>21</xdr:row>
      <xdr:rowOff>676275</xdr:rowOff>
    </xdr:to>
    <xdr:pic>
      <xdr:nvPicPr>
        <xdr:cNvPr id="91" name="Рисунок 90" descr="1545480894192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lum bright="10000" contrast="40000"/>
        </a:blip>
        <a:srcRect/>
        <a:stretch>
          <a:fillRect/>
        </a:stretch>
      </xdr:blipFill>
      <xdr:spPr>
        <a:xfrm>
          <a:off x="0" y="7419975"/>
          <a:ext cx="3571875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19050</xdr:rowOff>
    </xdr:from>
    <xdr:to>
      <xdr:col>0</xdr:col>
      <xdr:colOff>3571875</xdr:colOff>
      <xdr:row>22</xdr:row>
      <xdr:rowOff>619125</xdr:rowOff>
    </xdr:to>
    <xdr:pic>
      <xdr:nvPicPr>
        <xdr:cNvPr id="92" name="Рисунок 91" descr="1545481117619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lum bright="20000" contrast="40000"/>
        </a:blip>
        <a:srcRect/>
        <a:stretch>
          <a:fillRect/>
        </a:stretch>
      </xdr:blipFill>
      <xdr:spPr>
        <a:xfrm>
          <a:off x="0" y="8115300"/>
          <a:ext cx="357187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9524</xdr:rowOff>
    </xdr:from>
    <xdr:to>
      <xdr:col>0</xdr:col>
      <xdr:colOff>3581400</xdr:colOff>
      <xdr:row>24</xdr:row>
      <xdr:rowOff>514349</xdr:rowOff>
    </xdr:to>
    <xdr:pic>
      <xdr:nvPicPr>
        <xdr:cNvPr id="93" name="Рисунок 92" descr="1545481233953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lum bright="20000" contrast="4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9829799"/>
          <a:ext cx="3581400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</xdr:row>
      <xdr:rowOff>9525</xdr:rowOff>
    </xdr:from>
    <xdr:to>
      <xdr:col>0</xdr:col>
      <xdr:colOff>3571875</xdr:colOff>
      <xdr:row>25</xdr:row>
      <xdr:rowOff>628650</xdr:rowOff>
    </xdr:to>
    <xdr:pic>
      <xdr:nvPicPr>
        <xdr:cNvPr id="94" name="Рисунок 93" descr="1545481365662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lum bright="20000" contrast="40000"/>
        </a:blip>
        <a:srcRect/>
        <a:stretch>
          <a:fillRect/>
        </a:stretch>
      </xdr:blipFill>
      <xdr:spPr>
        <a:xfrm>
          <a:off x="9525" y="10353675"/>
          <a:ext cx="356235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26</xdr:row>
      <xdr:rowOff>9525</xdr:rowOff>
    </xdr:from>
    <xdr:to>
      <xdr:col>0</xdr:col>
      <xdr:colOff>3581400</xdr:colOff>
      <xdr:row>27</xdr:row>
      <xdr:rowOff>0</xdr:rowOff>
    </xdr:to>
    <xdr:pic>
      <xdr:nvPicPr>
        <xdr:cNvPr id="95" name="Рисунок 94" descr="1545481472306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lum bright="20000" contrast="40000"/>
        </a:blip>
        <a:srcRect/>
        <a:stretch>
          <a:fillRect/>
        </a:stretch>
      </xdr:blipFill>
      <xdr:spPr>
        <a:xfrm>
          <a:off x="19050" y="10991850"/>
          <a:ext cx="356235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19050</xdr:rowOff>
    </xdr:from>
    <xdr:to>
      <xdr:col>0</xdr:col>
      <xdr:colOff>3571875</xdr:colOff>
      <xdr:row>28</xdr:row>
      <xdr:rowOff>0</xdr:rowOff>
    </xdr:to>
    <xdr:pic>
      <xdr:nvPicPr>
        <xdr:cNvPr id="97" name="Рисунок 96" descr="1545481750239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lum bright="20000" contrast="40000"/>
        </a:blip>
        <a:srcRect/>
        <a:stretch>
          <a:fillRect/>
        </a:stretch>
      </xdr:blipFill>
      <xdr:spPr>
        <a:xfrm>
          <a:off x="0" y="11630025"/>
          <a:ext cx="3571875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19049</xdr:rowOff>
    </xdr:from>
    <xdr:to>
      <xdr:col>0</xdr:col>
      <xdr:colOff>3581400</xdr:colOff>
      <xdr:row>28</xdr:row>
      <xdr:rowOff>600075</xdr:rowOff>
    </xdr:to>
    <xdr:pic>
      <xdr:nvPicPr>
        <xdr:cNvPr id="98" name="Рисунок 97" descr="1545481871171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lum bright="20000" contrast="40000"/>
        </a:blip>
        <a:srcRect/>
        <a:stretch>
          <a:fillRect/>
        </a:stretch>
      </xdr:blipFill>
      <xdr:spPr>
        <a:xfrm>
          <a:off x="0" y="12134849"/>
          <a:ext cx="3581400" cy="5810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</xdr:row>
      <xdr:rowOff>9525</xdr:rowOff>
    </xdr:from>
    <xdr:to>
      <xdr:col>0</xdr:col>
      <xdr:colOff>3571875</xdr:colOff>
      <xdr:row>29</xdr:row>
      <xdr:rowOff>504825</xdr:rowOff>
    </xdr:to>
    <xdr:pic>
      <xdr:nvPicPr>
        <xdr:cNvPr id="99" name="Рисунок 98" descr="1545482093837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lum bright="10000" contrast="40000"/>
        </a:blip>
        <a:srcRect/>
        <a:stretch>
          <a:fillRect/>
        </a:stretch>
      </xdr:blipFill>
      <xdr:spPr>
        <a:xfrm>
          <a:off x="9525" y="12734925"/>
          <a:ext cx="356235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19050</xdr:rowOff>
    </xdr:from>
    <xdr:to>
      <xdr:col>0</xdr:col>
      <xdr:colOff>3581400</xdr:colOff>
      <xdr:row>31</xdr:row>
      <xdr:rowOff>1315</xdr:rowOff>
    </xdr:to>
    <xdr:pic>
      <xdr:nvPicPr>
        <xdr:cNvPr id="101" name="Рисунок 100" descr="1545482225766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lum bright="20000" contrast="4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14144625"/>
          <a:ext cx="3581400" cy="5632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</xdr:row>
      <xdr:rowOff>9525</xdr:rowOff>
    </xdr:from>
    <xdr:to>
      <xdr:col>0</xdr:col>
      <xdr:colOff>3571875</xdr:colOff>
      <xdr:row>31</xdr:row>
      <xdr:rowOff>647700</xdr:rowOff>
    </xdr:to>
    <xdr:pic>
      <xdr:nvPicPr>
        <xdr:cNvPr id="102" name="Рисунок 101" descr="1545482526145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lum bright="10000" contrast="4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3830300"/>
          <a:ext cx="3562350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19050</xdr:rowOff>
    </xdr:from>
    <xdr:to>
      <xdr:col>0</xdr:col>
      <xdr:colOff>3552825</xdr:colOff>
      <xdr:row>32</xdr:row>
      <xdr:rowOff>733425</xdr:rowOff>
    </xdr:to>
    <xdr:pic>
      <xdr:nvPicPr>
        <xdr:cNvPr id="103" name="Рисунок 102" descr="1545482702502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lum bright="10000" contrast="40000"/>
        </a:blip>
        <a:srcRect/>
        <a:stretch>
          <a:fillRect/>
        </a:stretch>
      </xdr:blipFill>
      <xdr:spPr>
        <a:xfrm>
          <a:off x="0" y="14516100"/>
          <a:ext cx="35528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9525</xdr:rowOff>
    </xdr:from>
    <xdr:to>
      <xdr:col>0</xdr:col>
      <xdr:colOff>3571875</xdr:colOff>
      <xdr:row>33</xdr:row>
      <xdr:rowOff>704850</xdr:rowOff>
    </xdr:to>
    <xdr:pic>
      <xdr:nvPicPr>
        <xdr:cNvPr id="104" name="Рисунок 103" descr="1545482805348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lum bright="10000" contrast="4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15249525"/>
          <a:ext cx="357187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34</xdr:row>
      <xdr:rowOff>9525</xdr:rowOff>
    </xdr:from>
    <xdr:to>
      <xdr:col>0</xdr:col>
      <xdr:colOff>3581400</xdr:colOff>
      <xdr:row>34</xdr:row>
      <xdr:rowOff>571500</xdr:rowOff>
    </xdr:to>
    <xdr:pic>
      <xdr:nvPicPr>
        <xdr:cNvPr id="105" name="Рисунок 104" descr="1545482915881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 contrast="40000"/>
        </a:blip>
        <a:srcRect/>
        <a:stretch>
          <a:fillRect/>
        </a:stretch>
      </xdr:blipFill>
      <xdr:spPr>
        <a:xfrm>
          <a:off x="9525" y="15963900"/>
          <a:ext cx="3571875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19050</xdr:rowOff>
    </xdr:from>
    <xdr:to>
      <xdr:col>0</xdr:col>
      <xdr:colOff>3571875</xdr:colOff>
      <xdr:row>35</xdr:row>
      <xdr:rowOff>600075</xdr:rowOff>
    </xdr:to>
    <xdr:pic>
      <xdr:nvPicPr>
        <xdr:cNvPr id="106" name="Рисунок 105" descr="1545483017232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lum contrast="40000"/>
        </a:blip>
        <a:srcRect/>
        <a:stretch>
          <a:fillRect/>
        </a:stretch>
      </xdr:blipFill>
      <xdr:spPr>
        <a:xfrm>
          <a:off x="0" y="16563975"/>
          <a:ext cx="3571875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19050</xdr:rowOff>
    </xdr:from>
    <xdr:to>
      <xdr:col>0</xdr:col>
      <xdr:colOff>3562350</xdr:colOff>
      <xdr:row>36</xdr:row>
      <xdr:rowOff>523875</xdr:rowOff>
    </xdr:to>
    <xdr:pic>
      <xdr:nvPicPr>
        <xdr:cNvPr id="107" name="Рисунок 106" descr="1545483158866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lum bright="10000" contrast="4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17183100"/>
          <a:ext cx="3562350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37</xdr:row>
      <xdr:rowOff>9525</xdr:rowOff>
    </xdr:from>
    <xdr:to>
      <xdr:col>0</xdr:col>
      <xdr:colOff>3581400</xdr:colOff>
      <xdr:row>37</xdr:row>
      <xdr:rowOff>466725</xdr:rowOff>
    </xdr:to>
    <xdr:pic>
      <xdr:nvPicPr>
        <xdr:cNvPr id="108" name="Рисунок 107" descr="1545483319347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lum bright="20000" contrast="40000"/>
        </a:blip>
        <a:srcRect/>
        <a:stretch>
          <a:fillRect/>
        </a:stretch>
      </xdr:blipFill>
      <xdr:spPr>
        <a:xfrm>
          <a:off x="19050" y="17706975"/>
          <a:ext cx="356235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28575</xdr:rowOff>
    </xdr:from>
    <xdr:to>
      <xdr:col>0</xdr:col>
      <xdr:colOff>3581400</xdr:colOff>
      <xdr:row>38</xdr:row>
      <xdr:rowOff>485775</xdr:rowOff>
    </xdr:to>
    <xdr:pic>
      <xdr:nvPicPr>
        <xdr:cNvPr id="109" name="Рисунок 108" descr="1545483469334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lum bright="10000" contrast="40000"/>
        </a:blip>
        <a:srcRect/>
        <a:stretch>
          <a:fillRect/>
        </a:stretch>
      </xdr:blipFill>
      <xdr:spPr>
        <a:xfrm>
          <a:off x="0" y="18202275"/>
          <a:ext cx="358140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19049</xdr:rowOff>
    </xdr:from>
    <xdr:to>
      <xdr:col>0</xdr:col>
      <xdr:colOff>3571875</xdr:colOff>
      <xdr:row>39</xdr:row>
      <xdr:rowOff>588020</xdr:rowOff>
    </xdr:to>
    <xdr:pic>
      <xdr:nvPicPr>
        <xdr:cNvPr id="110" name="Рисунок 109" descr="1545485023295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lum bright="10000" contrast="40000"/>
        </a:blip>
        <a:srcRect/>
        <a:stretch>
          <a:fillRect/>
        </a:stretch>
      </xdr:blipFill>
      <xdr:spPr>
        <a:xfrm>
          <a:off x="0" y="18688049"/>
          <a:ext cx="3571875" cy="56897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19050</xdr:rowOff>
    </xdr:from>
    <xdr:to>
      <xdr:col>0</xdr:col>
      <xdr:colOff>3571875</xdr:colOff>
      <xdr:row>40</xdr:row>
      <xdr:rowOff>514350</xdr:rowOff>
    </xdr:to>
    <xdr:pic>
      <xdr:nvPicPr>
        <xdr:cNvPr id="111" name="Рисунок 110" descr="1545485210268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lum bright="20000" contrast="40000"/>
        </a:blip>
        <a:srcRect/>
        <a:stretch>
          <a:fillRect/>
        </a:stretch>
      </xdr:blipFill>
      <xdr:spPr>
        <a:xfrm>
          <a:off x="9525" y="19288125"/>
          <a:ext cx="356235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0</xdr:col>
      <xdr:colOff>3581400</xdr:colOff>
      <xdr:row>41</xdr:row>
      <xdr:rowOff>542711</xdr:rowOff>
    </xdr:to>
    <xdr:pic>
      <xdr:nvPicPr>
        <xdr:cNvPr id="112" name="Рисунок 111" descr="154548533352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lum bright="20000" contrast="4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19812000"/>
          <a:ext cx="3581400" cy="5331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19050</xdr:rowOff>
    </xdr:from>
    <xdr:to>
      <xdr:col>0</xdr:col>
      <xdr:colOff>3581400</xdr:colOff>
      <xdr:row>42</xdr:row>
      <xdr:rowOff>504825</xdr:rowOff>
    </xdr:to>
    <xdr:pic>
      <xdr:nvPicPr>
        <xdr:cNvPr id="113" name="Рисунок 112" descr="154548555064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lum bright="10000" contrast="40000"/>
        </a:blip>
        <a:srcRect/>
        <a:stretch>
          <a:fillRect/>
        </a:stretch>
      </xdr:blipFill>
      <xdr:spPr>
        <a:xfrm>
          <a:off x="0" y="20373975"/>
          <a:ext cx="3581400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43</xdr:row>
      <xdr:rowOff>9525</xdr:rowOff>
    </xdr:from>
    <xdr:to>
      <xdr:col>0</xdr:col>
      <xdr:colOff>3581401</xdr:colOff>
      <xdr:row>43</xdr:row>
      <xdr:rowOff>466725</xdr:rowOff>
    </xdr:to>
    <xdr:pic>
      <xdr:nvPicPr>
        <xdr:cNvPr id="114" name="Рисунок 113" descr="1545485731663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lum bright="20000" contrast="40000"/>
        </a:blip>
        <a:srcRect/>
        <a:stretch>
          <a:fillRect/>
        </a:stretch>
      </xdr:blipFill>
      <xdr:spPr>
        <a:xfrm>
          <a:off x="1" y="20897850"/>
          <a:ext cx="358140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44</xdr:row>
      <xdr:rowOff>19050</xdr:rowOff>
    </xdr:from>
    <xdr:to>
      <xdr:col>0</xdr:col>
      <xdr:colOff>3581399</xdr:colOff>
      <xdr:row>44</xdr:row>
      <xdr:rowOff>495300</xdr:rowOff>
    </xdr:to>
    <xdr:pic>
      <xdr:nvPicPr>
        <xdr:cNvPr id="116" name="Рисунок 115" descr="1545485884956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lum bright="20000" contrast="4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1383625"/>
          <a:ext cx="3571874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45</xdr:row>
      <xdr:rowOff>19050</xdr:rowOff>
    </xdr:from>
    <xdr:to>
      <xdr:col>0</xdr:col>
      <xdr:colOff>3571875</xdr:colOff>
      <xdr:row>46</xdr:row>
      <xdr:rowOff>0</xdr:rowOff>
    </xdr:to>
    <xdr:pic>
      <xdr:nvPicPr>
        <xdr:cNvPr id="117" name="Рисунок 116" descr="1545486029334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lum bright="10000" contrast="40000"/>
        </a:blip>
        <a:srcRect/>
        <a:stretch>
          <a:fillRect/>
        </a:stretch>
      </xdr:blipFill>
      <xdr:spPr>
        <a:xfrm>
          <a:off x="19050" y="21888450"/>
          <a:ext cx="3552825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46</xdr:row>
      <xdr:rowOff>9525</xdr:rowOff>
    </xdr:from>
    <xdr:to>
      <xdr:col>0</xdr:col>
      <xdr:colOff>3583050</xdr:colOff>
      <xdr:row>46</xdr:row>
      <xdr:rowOff>583030</xdr:rowOff>
    </xdr:to>
    <xdr:pic>
      <xdr:nvPicPr>
        <xdr:cNvPr id="42" name="Рисунок 41" descr="121-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9050" y="23250525"/>
          <a:ext cx="3564000" cy="5735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47</xdr:row>
      <xdr:rowOff>9526</xdr:rowOff>
    </xdr:from>
    <xdr:to>
      <xdr:col>0</xdr:col>
      <xdr:colOff>3583050</xdr:colOff>
      <xdr:row>48</xdr:row>
      <xdr:rowOff>2005</xdr:rowOff>
    </xdr:to>
    <xdr:pic>
      <xdr:nvPicPr>
        <xdr:cNvPr id="44" name="Рисунок 43" descr="112-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9050" y="238410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9525</xdr:rowOff>
    </xdr:from>
    <xdr:to>
      <xdr:col>1</xdr:col>
      <xdr:colOff>9075</xdr:colOff>
      <xdr:row>48</xdr:row>
      <xdr:rowOff>598443</xdr:rowOff>
    </xdr:to>
    <xdr:pic>
      <xdr:nvPicPr>
        <xdr:cNvPr id="45" name="Рисунок 44" descr="133-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241935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49</xdr:row>
      <xdr:rowOff>19051</xdr:rowOff>
    </xdr:from>
    <xdr:to>
      <xdr:col>0</xdr:col>
      <xdr:colOff>3583050</xdr:colOff>
      <xdr:row>49</xdr:row>
      <xdr:rowOff>602080</xdr:rowOff>
    </xdr:to>
    <xdr:pic>
      <xdr:nvPicPr>
        <xdr:cNvPr id="47" name="Рисунок 46" descr="147-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9050" y="250507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11009</xdr:rowOff>
    </xdr:from>
    <xdr:to>
      <xdr:col>1</xdr:col>
      <xdr:colOff>0</xdr:colOff>
      <xdr:row>50</xdr:row>
      <xdr:rowOff>598442</xdr:rowOff>
    </xdr:to>
    <xdr:pic>
      <xdr:nvPicPr>
        <xdr:cNvPr id="48" name="Рисунок 47" descr="148-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25652309"/>
          <a:ext cx="3590925" cy="58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11009</xdr:rowOff>
    </xdr:from>
    <xdr:to>
      <xdr:col>1</xdr:col>
      <xdr:colOff>0</xdr:colOff>
      <xdr:row>51</xdr:row>
      <xdr:rowOff>598442</xdr:rowOff>
    </xdr:to>
    <xdr:pic>
      <xdr:nvPicPr>
        <xdr:cNvPr id="49" name="Рисунок 48" descr="149-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26261909"/>
          <a:ext cx="3590925" cy="58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9525</xdr:rowOff>
    </xdr:from>
    <xdr:to>
      <xdr:col>1</xdr:col>
      <xdr:colOff>9075</xdr:colOff>
      <xdr:row>52</xdr:row>
      <xdr:rowOff>598443</xdr:rowOff>
    </xdr:to>
    <xdr:pic>
      <xdr:nvPicPr>
        <xdr:cNvPr id="50" name="Рисунок 49" descr="152-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266319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12567</xdr:rowOff>
    </xdr:from>
    <xdr:to>
      <xdr:col>0</xdr:col>
      <xdr:colOff>3581400</xdr:colOff>
      <xdr:row>53</xdr:row>
      <xdr:rowOff>598443</xdr:rowOff>
    </xdr:to>
    <xdr:pic>
      <xdr:nvPicPr>
        <xdr:cNvPr id="46" name="Рисунок 45" descr="221-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27482667"/>
          <a:ext cx="3581400" cy="5858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54</xdr:row>
      <xdr:rowOff>19051</xdr:rowOff>
    </xdr:from>
    <xdr:to>
      <xdr:col>0</xdr:col>
      <xdr:colOff>3583050</xdr:colOff>
      <xdr:row>54</xdr:row>
      <xdr:rowOff>602080</xdr:rowOff>
    </xdr:to>
    <xdr:pic>
      <xdr:nvPicPr>
        <xdr:cNvPr id="51" name="Рисунок 50" descr="245-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9050" y="280987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28575</xdr:rowOff>
    </xdr:from>
    <xdr:to>
      <xdr:col>1</xdr:col>
      <xdr:colOff>0</xdr:colOff>
      <xdr:row>55</xdr:row>
      <xdr:rowOff>1206411</xdr:rowOff>
    </xdr:to>
    <xdr:pic>
      <xdr:nvPicPr>
        <xdr:cNvPr id="52" name="Рисунок 51" descr="272-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29327475"/>
          <a:ext cx="3590925" cy="11778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9526</xdr:rowOff>
    </xdr:from>
    <xdr:to>
      <xdr:col>0</xdr:col>
      <xdr:colOff>3564000</xdr:colOff>
      <xdr:row>56</xdr:row>
      <xdr:rowOff>592555</xdr:rowOff>
    </xdr:to>
    <xdr:pic>
      <xdr:nvPicPr>
        <xdr:cNvPr id="53" name="Рисунок 52" descr="276-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296799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15757</xdr:rowOff>
    </xdr:from>
    <xdr:to>
      <xdr:col>0</xdr:col>
      <xdr:colOff>3581400</xdr:colOff>
      <xdr:row>57</xdr:row>
      <xdr:rowOff>600074</xdr:rowOff>
    </xdr:to>
    <xdr:pic>
      <xdr:nvPicPr>
        <xdr:cNvPr id="54" name="Рисунок 53" descr="300-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525" y="30543382"/>
          <a:ext cx="3571875" cy="5843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12641</xdr:rowOff>
    </xdr:from>
    <xdr:to>
      <xdr:col>1</xdr:col>
      <xdr:colOff>0</xdr:colOff>
      <xdr:row>58</xdr:row>
      <xdr:rowOff>600075</xdr:rowOff>
    </xdr:to>
    <xdr:pic>
      <xdr:nvPicPr>
        <xdr:cNvPr id="55" name="Рисунок 54" descr="303-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31149866"/>
          <a:ext cx="3590925" cy="587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9525</xdr:rowOff>
    </xdr:from>
    <xdr:to>
      <xdr:col>1</xdr:col>
      <xdr:colOff>9075</xdr:colOff>
      <xdr:row>59</xdr:row>
      <xdr:rowOff>598443</xdr:rowOff>
    </xdr:to>
    <xdr:pic>
      <xdr:nvPicPr>
        <xdr:cNvPr id="56" name="Рисунок 55" descr="305-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315087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9525</xdr:rowOff>
    </xdr:from>
    <xdr:to>
      <xdr:col>1</xdr:col>
      <xdr:colOff>9075</xdr:colOff>
      <xdr:row>60</xdr:row>
      <xdr:rowOff>598443</xdr:rowOff>
    </xdr:to>
    <xdr:pic>
      <xdr:nvPicPr>
        <xdr:cNvPr id="60" name="Рисунок 59" descr="307-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321183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9525</xdr:rowOff>
    </xdr:from>
    <xdr:to>
      <xdr:col>1</xdr:col>
      <xdr:colOff>9075</xdr:colOff>
      <xdr:row>61</xdr:row>
      <xdr:rowOff>598443</xdr:rowOff>
    </xdr:to>
    <xdr:pic>
      <xdr:nvPicPr>
        <xdr:cNvPr id="61" name="Рисунок 60" descr="308-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327279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9525</xdr:rowOff>
    </xdr:from>
    <xdr:to>
      <xdr:col>1</xdr:col>
      <xdr:colOff>9075</xdr:colOff>
      <xdr:row>62</xdr:row>
      <xdr:rowOff>598443</xdr:rowOff>
    </xdr:to>
    <xdr:pic>
      <xdr:nvPicPr>
        <xdr:cNvPr id="58" name="Рисунок 57" descr="311-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333375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9525</xdr:rowOff>
    </xdr:from>
    <xdr:to>
      <xdr:col>1</xdr:col>
      <xdr:colOff>9075</xdr:colOff>
      <xdr:row>63</xdr:row>
      <xdr:rowOff>598443</xdr:rowOff>
    </xdr:to>
    <xdr:pic>
      <xdr:nvPicPr>
        <xdr:cNvPr id="59" name="Рисунок 58" descr="314-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339471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9525</xdr:rowOff>
    </xdr:from>
    <xdr:to>
      <xdr:col>1</xdr:col>
      <xdr:colOff>0</xdr:colOff>
      <xdr:row>64</xdr:row>
      <xdr:rowOff>598443</xdr:rowOff>
    </xdr:to>
    <xdr:pic>
      <xdr:nvPicPr>
        <xdr:cNvPr id="57" name="Рисунок 56" descr="338-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34804350"/>
          <a:ext cx="3590925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9525</xdr:rowOff>
    </xdr:from>
    <xdr:to>
      <xdr:col>0</xdr:col>
      <xdr:colOff>3581400</xdr:colOff>
      <xdr:row>65</xdr:row>
      <xdr:rowOff>598443</xdr:rowOff>
    </xdr:to>
    <xdr:pic>
      <xdr:nvPicPr>
        <xdr:cNvPr id="62" name="Рисунок 61" descr="341-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35413950"/>
          <a:ext cx="35814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14125</xdr:rowOff>
    </xdr:from>
    <xdr:to>
      <xdr:col>0</xdr:col>
      <xdr:colOff>3571875</xdr:colOff>
      <xdr:row>66</xdr:row>
      <xdr:rowOff>598442</xdr:rowOff>
    </xdr:to>
    <xdr:pic>
      <xdr:nvPicPr>
        <xdr:cNvPr id="65" name="Рисунок 64" descr="353-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36028150"/>
          <a:ext cx="3571875" cy="5843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9526</xdr:rowOff>
    </xdr:from>
    <xdr:to>
      <xdr:col>0</xdr:col>
      <xdr:colOff>3564000</xdr:colOff>
      <xdr:row>67</xdr:row>
      <xdr:rowOff>592555</xdr:rowOff>
    </xdr:to>
    <xdr:pic>
      <xdr:nvPicPr>
        <xdr:cNvPr id="63" name="Рисунок 62" descr="428-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36385501"/>
          <a:ext cx="3564000" cy="5830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0"/>
  <sheetViews>
    <sheetView tabSelected="1" topLeftCell="A31" workbookViewId="0">
      <selection activeCell="M49" sqref="M49"/>
    </sheetView>
  </sheetViews>
  <sheetFormatPr defaultRowHeight="15" x14ac:dyDescent="0.25"/>
  <cols>
    <col min="1" max="1" width="53.85546875" customWidth="1"/>
    <col min="2" max="2" width="6.42578125" style="6" customWidth="1"/>
    <col min="3" max="4" width="15.42578125" customWidth="1"/>
    <col min="5" max="5" width="14.5703125" bestFit="1" customWidth="1"/>
    <col min="6" max="6" width="16.85546875" style="41" customWidth="1"/>
    <col min="7" max="7" width="5.5703125" style="42" hidden="1" customWidth="1"/>
    <col min="8" max="8" width="16.85546875" style="42" customWidth="1"/>
    <col min="9" max="9" width="5.5703125" style="42" hidden="1" customWidth="1"/>
    <col min="10" max="10" width="16.85546875" style="42" customWidth="1"/>
    <col min="11" max="11" width="2.5703125" style="43" hidden="1" customWidth="1"/>
    <col min="12" max="12" width="7.140625" style="43" customWidth="1"/>
    <col min="13" max="13" width="16.7109375" style="43" customWidth="1"/>
    <col min="14" max="14" width="7.42578125" customWidth="1"/>
  </cols>
  <sheetData>
    <row r="1" spans="1:17" ht="25.5" customHeight="1" x14ac:dyDescent="0.25">
      <c r="A1" s="1" t="s">
        <v>0</v>
      </c>
      <c r="B1" s="17" t="s">
        <v>12</v>
      </c>
      <c r="C1" s="17"/>
      <c r="D1" s="17"/>
      <c r="E1" s="17"/>
      <c r="F1" s="17"/>
      <c r="G1" s="44"/>
      <c r="H1" s="44"/>
      <c r="I1" s="44"/>
      <c r="J1" s="17" t="s">
        <v>84</v>
      </c>
      <c r="K1" s="17"/>
      <c r="L1" s="17"/>
      <c r="M1" s="17"/>
    </row>
    <row r="2" spans="1:17" ht="25.5" customHeight="1" x14ac:dyDescent="0.25">
      <c r="A2" s="1"/>
      <c r="B2" s="18"/>
      <c r="C2" s="18"/>
      <c r="D2" s="18"/>
      <c r="E2" s="18"/>
      <c r="F2" s="18"/>
      <c r="G2" s="45"/>
      <c r="H2" s="45"/>
      <c r="I2" s="45"/>
      <c r="J2" s="18"/>
      <c r="K2" s="18"/>
      <c r="L2" s="18"/>
      <c r="M2" s="18"/>
    </row>
    <row r="3" spans="1:17" ht="25.5" customHeight="1" x14ac:dyDescent="0.25">
      <c r="A3" s="1"/>
      <c r="B3" s="19"/>
      <c r="C3" s="19"/>
      <c r="D3" s="19"/>
      <c r="E3" s="19"/>
      <c r="F3" s="19"/>
      <c r="G3" s="46"/>
      <c r="H3" s="46"/>
      <c r="I3" s="46"/>
      <c r="J3" s="19"/>
      <c r="K3" s="19"/>
      <c r="L3" s="19"/>
      <c r="M3" s="19"/>
    </row>
    <row r="4" spans="1:17" ht="18" customHeight="1" x14ac:dyDescent="0.25">
      <c r="A4" s="12" t="s">
        <v>1</v>
      </c>
      <c r="B4" s="12"/>
      <c r="C4" s="13" t="s">
        <v>49</v>
      </c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7" ht="18" customHeight="1" x14ac:dyDescent="0.25">
      <c r="A5" s="14" t="s">
        <v>2</v>
      </c>
      <c r="B5" s="14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</row>
    <row r="6" spans="1:17" ht="18" customHeight="1" thickBot="1" x14ac:dyDescent="0.3">
      <c r="A6" s="16" t="s">
        <v>3</v>
      </c>
      <c r="B6" s="16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</row>
    <row r="7" spans="1:17" ht="29.25" customHeight="1" thickTop="1" x14ac:dyDescent="0.25">
      <c r="A7" s="2"/>
      <c r="B7" s="2"/>
      <c r="C7" s="47" t="s">
        <v>85</v>
      </c>
      <c r="D7" s="2"/>
      <c r="E7" s="48"/>
      <c r="F7" s="20"/>
      <c r="G7" s="21"/>
      <c r="H7" s="22"/>
      <c r="I7" s="22"/>
      <c r="J7" s="23" t="s">
        <v>79</v>
      </c>
      <c r="K7" s="24"/>
      <c r="L7" s="24"/>
      <c r="M7" s="25">
        <f>SUM(M14:M289)</f>
        <v>0</v>
      </c>
    </row>
    <row r="8" spans="1:17" ht="18" customHeight="1" thickBot="1" x14ac:dyDescent="0.3">
      <c r="A8" s="49"/>
      <c r="B8" s="50"/>
      <c r="C8" s="50"/>
      <c r="D8" s="50"/>
      <c r="E8" s="51"/>
      <c r="F8" s="52">
        <f>SUM(G14:G212)</f>
        <v>0</v>
      </c>
      <c r="G8" s="53"/>
      <c r="H8" s="54">
        <f>SUM(I14:I212)</f>
        <v>0</v>
      </c>
      <c r="I8" s="53"/>
      <c r="J8" s="55">
        <f>SUM(K14:K212)</f>
        <v>0</v>
      </c>
      <c r="K8" s="56"/>
      <c r="L8" s="57" t="s">
        <v>86</v>
      </c>
      <c r="M8" s="58"/>
      <c r="N8" s="59"/>
      <c r="O8" s="60"/>
      <c r="P8" s="60"/>
      <c r="Q8" s="60"/>
    </row>
    <row r="9" spans="1:17" ht="18" customHeight="1" thickTop="1" x14ac:dyDescent="0.25">
      <c r="A9" s="61" t="s">
        <v>87</v>
      </c>
      <c r="B9" s="62" t="s">
        <v>88</v>
      </c>
      <c r="C9" s="63" t="s">
        <v>89</v>
      </c>
      <c r="D9" s="64" t="s">
        <v>4</v>
      </c>
      <c r="E9" s="65" t="s">
        <v>90</v>
      </c>
      <c r="F9" s="26" t="s">
        <v>91</v>
      </c>
      <c r="G9" s="27"/>
      <c r="H9" s="27"/>
      <c r="I9" s="27"/>
      <c r="J9" s="28"/>
      <c r="K9" s="29"/>
      <c r="L9" s="57"/>
      <c r="M9" s="66" t="s">
        <v>92</v>
      </c>
      <c r="N9" s="59"/>
      <c r="O9" s="60"/>
      <c r="P9" s="60"/>
      <c r="Q9" s="60"/>
    </row>
    <row r="10" spans="1:17" ht="18.75" customHeight="1" x14ac:dyDescent="0.25">
      <c r="A10" s="67"/>
      <c r="B10" s="68"/>
      <c r="C10" s="69"/>
      <c r="D10" s="70"/>
      <c r="E10" s="71"/>
      <c r="F10" s="72" t="s">
        <v>93</v>
      </c>
      <c r="G10" s="73"/>
      <c r="H10" s="31" t="s">
        <v>94</v>
      </c>
      <c r="I10" s="73"/>
      <c r="J10" s="31" t="s">
        <v>95</v>
      </c>
      <c r="K10" s="32"/>
      <c r="L10" s="57"/>
      <c r="M10" s="74"/>
      <c r="N10" s="59"/>
      <c r="O10" s="60"/>
      <c r="P10" s="60"/>
      <c r="Q10" s="60"/>
    </row>
    <row r="11" spans="1:17" ht="17.25" customHeight="1" x14ac:dyDescent="0.25">
      <c r="A11" s="67"/>
      <c r="B11" s="68"/>
      <c r="C11" s="69"/>
      <c r="D11" s="70"/>
      <c r="E11" s="71"/>
      <c r="F11" s="26" t="s">
        <v>80</v>
      </c>
      <c r="G11" s="27"/>
      <c r="H11" s="27"/>
      <c r="I11" s="27"/>
      <c r="J11" s="28"/>
      <c r="K11" s="29"/>
      <c r="L11" s="57"/>
      <c r="M11" s="74"/>
      <c r="N11" s="59"/>
      <c r="O11" s="60"/>
      <c r="P11" s="60"/>
      <c r="Q11" s="60"/>
    </row>
    <row r="12" spans="1:17" ht="18" customHeight="1" x14ac:dyDescent="0.25">
      <c r="A12" s="75"/>
      <c r="B12" s="76"/>
      <c r="C12" s="77"/>
      <c r="D12" s="78"/>
      <c r="E12" s="79"/>
      <c r="F12" s="30" t="s">
        <v>81</v>
      </c>
      <c r="G12" s="31"/>
      <c r="H12" s="31" t="s">
        <v>82</v>
      </c>
      <c r="I12" s="31"/>
      <c r="J12" s="31" t="s">
        <v>83</v>
      </c>
      <c r="K12" s="32"/>
      <c r="L12" s="80"/>
      <c r="M12" s="81"/>
      <c r="N12" s="59"/>
      <c r="O12" s="60"/>
      <c r="P12" s="60"/>
      <c r="Q12" s="60"/>
    </row>
    <row r="13" spans="1:17" ht="6" customHeight="1" x14ac:dyDescent="0.25">
      <c r="A13" s="82"/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3"/>
    </row>
    <row r="14" spans="1:17" ht="51.75" customHeight="1" x14ac:dyDescent="0.25">
      <c r="A14" s="3"/>
      <c r="B14" s="7">
        <v>1</v>
      </c>
      <c r="C14" s="4" t="s">
        <v>20</v>
      </c>
      <c r="D14" s="4" t="s">
        <v>21</v>
      </c>
      <c r="E14" s="11">
        <v>96</v>
      </c>
      <c r="F14" s="33">
        <v>1.216</v>
      </c>
      <c r="G14" s="34">
        <f t="shared" ref="G14" si="0">F14*M14</f>
        <v>0</v>
      </c>
      <c r="H14" s="35">
        <v>1.1519999999999999</v>
      </c>
      <c r="I14" s="34">
        <f t="shared" ref="I14" si="1">H14*M14</f>
        <v>0</v>
      </c>
      <c r="J14" s="36">
        <v>1.0880000000000001</v>
      </c>
      <c r="K14" s="37">
        <f t="shared" ref="K14" si="2">J14*M14</f>
        <v>0</v>
      </c>
      <c r="L14" s="38"/>
      <c r="M14" s="37"/>
    </row>
    <row r="15" spans="1:17" ht="48" customHeight="1" x14ac:dyDescent="0.25">
      <c r="A15" s="3"/>
      <c r="B15" s="8">
        <v>2</v>
      </c>
      <c r="C15" s="5" t="s">
        <v>19</v>
      </c>
      <c r="D15" s="4" t="s">
        <v>21</v>
      </c>
      <c r="E15" s="11">
        <v>96</v>
      </c>
      <c r="F15" s="33">
        <v>1.216</v>
      </c>
      <c r="G15" s="34">
        <f t="shared" ref="G15:G54" si="3">F15*M15</f>
        <v>0</v>
      </c>
      <c r="H15" s="35">
        <v>1.1519999999999999</v>
      </c>
      <c r="I15" s="34">
        <f t="shared" ref="I15:I54" si="4">H15*M15</f>
        <v>0</v>
      </c>
      <c r="J15" s="36">
        <v>1.0880000000000001</v>
      </c>
      <c r="K15" s="37">
        <f t="shared" ref="K15:K68" si="5">J15*M15</f>
        <v>0</v>
      </c>
      <c r="L15" s="38"/>
      <c r="M15" s="37"/>
    </row>
    <row r="16" spans="1:17" ht="50.25" customHeight="1" x14ac:dyDescent="0.25">
      <c r="A16" s="3"/>
      <c r="B16" s="8">
        <v>3</v>
      </c>
      <c r="C16" s="5" t="s">
        <v>22</v>
      </c>
      <c r="D16" s="5" t="s">
        <v>23</v>
      </c>
      <c r="E16" s="11">
        <v>96</v>
      </c>
      <c r="F16" s="33">
        <v>1.216</v>
      </c>
      <c r="G16" s="34">
        <f t="shared" si="3"/>
        <v>0</v>
      </c>
      <c r="H16" s="35">
        <v>1.1519999999999999</v>
      </c>
      <c r="I16" s="34">
        <f t="shared" si="4"/>
        <v>0</v>
      </c>
      <c r="J16" s="36">
        <v>1.0880000000000001</v>
      </c>
      <c r="K16" s="37">
        <f t="shared" si="5"/>
        <v>0</v>
      </c>
      <c r="L16" s="39"/>
      <c r="M16" s="37"/>
    </row>
    <row r="17" spans="1:13" ht="51.75" customHeight="1" x14ac:dyDescent="0.25">
      <c r="A17" s="3"/>
      <c r="B17" s="8">
        <v>4</v>
      </c>
      <c r="C17" s="5" t="s">
        <v>24</v>
      </c>
      <c r="D17" s="5" t="s">
        <v>8</v>
      </c>
      <c r="E17" s="11">
        <v>96</v>
      </c>
      <c r="F17" s="33">
        <v>1.216</v>
      </c>
      <c r="G17" s="34">
        <f t="shared" si="3"/>
        <v>0</v>
      </c>
      <c r="H17" s="35">
        <v>1.1519999999999999</v>
      </c>
      <c r="I17" s="34">
        <f t="shared" si="4"/>
        <v>0</v>
      </c>
      <c r="J17" s="36">
        <v>1.0880000000000001</v>
      </c>
      <c r="K17" s="37">
        <f t="shared" si="5"/>
        <v>0</v>
      </c>
      <c r="L17" s="39"/>
      <c r="M17" s="37"/>
    </row>
    <row r="18" spans="1:13" ht="49.5" customHeight="1" x14ac:dyDescent="0.25">
      <c r="A18" s="3"/>
      <c r="B18" s="8">
        <v>5</v>
      </c>
      <c r="C18" s="5" t="s">
        <v>22</v>
      </c>
      <c r="D18" s="5" t="s">
        <v>11</v>
      </c>
      <c r="E18" s="11">
        <v>96</v>
      </c>
      <c r="F18" s="33">
        <v>1.216</v>
      </c>
      <c r="G18" s="34">
        <f t="shared" si="3"/>
        <v>0</v>
      </c>
      <c r="H18" s="35">
        <v>1.1519999999999999</v>
      </c>
      <c r="I18" s="34">
        <f t="shared" si="4"/>
        <v>0</v>
      </c>
      <c r="J18" s="36">
        <v>1.0880000000000001</v>
      </c>
      <c r="K18" s="37">
        <f t="shared" si="5"/>
        <v>0</v>
      </c>
      <c r="L18" s="39"/>
      <c r="M18" s="37"/>
    </row>
    <row r="19" spans="1:13" ht="49.5" customHeight="1" x14ac:dyDescent="0.25">
      <c r="A19" s="3"/>
      <c r="B19" s="8">
        <v>6</v>
      </c>
      <c r="C19" s="5" t="s">
        <v>25</v>
      </c>
      <c r="D19" s="5" t="s">
        <v>6</v>
      </c>
      <c r="E19" s="11">
        <v>96</v>
      </c>
      <c r="F19" s="33">
        <v>1.216</v>
      </c>
      <c r="G19" s="34">
        <f t="shared" si="3"/>
        <v>0</v>
      </c>
      <c r="H19" s="35">
        <v>1.1519999999999999</v>
      </c>
      <c r="I19" s="34">
        <f t="shared" si="4"/>
        <v>0</v>
      </c>
      <c r="J19" s="36">
        <v>1.0880000000000001</v>
      </c>
      <c r="K19" s="37">
        <f t="shared" si="5"/>
        <v>0</v>
      </c>
      <c r="L19" s="39"/>
      <c r="M19" s="37"/>
    </row>
    <row r="20" spans="1:13" ht="60" customHeight="1" x14ac:dyDescent="0.25">
      <c r="A20" s="3"/>
      <c r="B20" s="8">
        <v>7</v>
      </c>
      <c r="C20" s="5" t="s">
        <v>26</v>
      </c>
      <c r="D20" s="5" t="s">
        <v>27</v>
      </c>
      <c r="E20" s="11">
        <v>96</v>
      </c>
      <c r="F20" s="33">
        <v>1.216</v>
      </c>
      <c r="G20" s="34">
        <f t="shared" si="3"/>
        <v>0</v>
      </c>
      <c r="H20" s="35">
        <v>1.1519999999999999</v>
      </c>
      <c r="I20" s="34">
        <f t="shared" si="4"/>
        <v>0</v>
      </c>
      <c r="J20" s="36">
        <v>1.0880000000000001</v>
      </c>
      <c r="K20" s="37">
        <f t="shared" si="5"/>
        <v>0</v>
      </c>
      <c r="L20" s="39"/>
      <c r="M20" s="37"/>
    </row>
    <row r="21" spans="1:13" ht="47.1" customHeight="1" x14ac:dyDescent="0.25">
      <c r="A21" s="3"/>
      <c r="B21" s="8">
        <v>8</v>
      </c>
      <c r="C21" s="5" t="s">
        <v>64</v>
      </c>
      <c r="D21" s="5" t="s">
        <v>16</v>
      </c>
      <c r="E21" s="11">
        <v>96</v>
      </c>
      <c r="F21" s="33">
        <v>1.216</v>
      </c>
      <c r="G21" s="34">
        <f t="shared" si="3"/>
        <v>0</v>
      </c>
      <c r="H21" s="35">
        <v>1.1519999999999999</v>
      </c>
      <c r="I21" s="34">
        <f t="shared" si="4"/>
        <v>0</v>
      </c>
      <c r="J21" s="36">
        <v>1.0880000000000001</v>
      </c>
      <c r="K21" s="37">
        <f t="shared" si="5"/>
        <v>0</v>
      </c>
      <c r="L21" s="39"/>
      <c r="M21" s="37"/>
    </row>
    <row r="22" spans="1:13" ht="54" customHeight="1" x14ac:dyDescent="0.25">
      <c r="A22" s="3"/>
      <c r="B22" s="8">
        <v>9</v>
      </c>
      <c r="C22" s="5" t="s">
        <v>72</v>
      </c>
      <c r="D22" s="5" t="s">
        <v>29</v>
      </c>
      <c r="E22" s="11">
        <v>96</v>
      </c>
      <c r="F22" s="33">
        <v>1.216</v>
      </c>
      <c r="G22" s="34">
        <f t="shared" si="3"/>
        <v>0</v>
      </c>
      <c r="H22" s="35">
        <v>1.1519999999999999</v>
      </c>
      <c r="I22" s="34">
        <f t="shared" si="4"/>
        <v>0</v>
      </c>
      <c r="J22" s="36">
        <v>1.0880000000000001</v>
      </c>
      <c r="K22" s="37">
        <f t="shared" si="5"/>
        <v>0</v>
      </c>
      <c r="L22" s="39"/>
      <c r="M22" s="37"/>
    </row>
    <row r="23" spans="1:13" ht="51.75" customHeight="1" x14ac:dyDescent="0.25">
      <c r="A23" s="3"/>
      <c r="B23" s="8">
        <v>10</v>
      </c>
      <c r="C23" s="5" t="s">
        <v>30</v>
      </c>
      <c r="D23" s="5" t="s">
        <v>7</v>
      </c>
      <c r="E23" s="11">
        <v>96</v>
      </c>
      <c r="F23" s="33">
        <v>1.216</v>
      </c>
      <c r="G23" s="34">
        <f t="shared" si="3"/>
        <v>0</v>
      </c>
      <c r="H23" s="35">
        <v>1.1519999999999999</v>
      </c>
      <c r="I23" s="34">
        <f t="shared" si="4"/>
        <v>0</v>
      </c>
      <c r="J23" s="36">
        <v>1.0880000000000001</v>
      </c>
      <c r="K23" s="37">
        <f t="shared" si="5"/>
        <v>0</v>
      </c>
      <c r="L23" s="39"/>
      <c r="M23" s="37"/>
    </row>
    <row r="24" spans="1:13" ht="84" customHeight="1" x14ac:dyDescent="0.25">
      <c r="A24" s="3"/>
      <c r="B24" s="8">
        <v>11</v>
      </c>
      <c r="C24" s="5" t="s">
        <v>13</v>
      </c>
      <c r="D24" s="5" t="s">
        <v>9</v>
      </c>
      <c r="E24" s="11">
        <v>96</v>
      </c>
      <c r="F24" s="33">
        <v>1.216</v>
      </c>
      <c r="G24" s="34">
        <f t="shared" si="3"/>
        <v>0</v>
      </c>
      <c r="H24" s="35">
        <v>1.1519999999999999</v>
      </c>
      <c r="I24" s="34">
        <f t="shared" si="4"/>
        <v>0</v>
      </c>
      <c r="J24" s="36">
        <v>1.0880000000000001</v>
      </c>
      <c r="K24" s="37">
        <f t="shared" si="5"/>
        <v>0</v>
      </c>
      <c r="L24" s="39"/>
      <c r="M24" s="37"/>
    </row>
    <row r="25" spans="1:13" ht="41.25" customHeight="1" x14ac:dyDescent="0.25">
      <c r="A25" s="3"/>
      <c r="B25" s="8">
        <v>12</v>
      </c>
      <c r="C25" s="5" t="s">
        <v>31</v>
      </c>
      <c r="D25" s="5" t="s">
        <v>9</v>
      </c>
      <c r="E25" s="11">
        <v>96</v>
      </c>
      <c r="F25" s="33">
        <v>1.216</v>
      </c>
      <c r="G25" s="34">
        <f t="shared" si="3"/>
        <v>0</v>
      </c>
      <c r="H25" s="35">
        <v>1.1519999999999999</v>
      </c>
      <c r="I25" s="34">
        <f t="shared" si="4"/>
        <v>0</v>
      </c>
      <c r="J25" s="36">
        <v>1.0880000000000001</v>
      </c>
      <c r="K25" s="37">
        <f t="shared" si="5"/>
        <v>0</v>
      </c>
      <c r="L25" s="39"/>
      <c r="M25" s="37"/>
    </row>
    <row r="26" spans="1:13" ht="50.25" customHeight="1" x14ac:dyDescent="0.25">
      <c r="A26" s="3"/>
      <c r="B26" s="8">
        <v>13</v>
      </c>
      <c r="C26" s="5" t="s">
        <v>32</v>
      </c>
      <c r="D26" s="5" t="s">
        <v>14</v>
      </c>
      <c r="E26" s="11">
        <v>96</v>
      </c>
      <c r="F26" s="33">
        <v>1.216</v>
      </c>
      <c r="G26" s="34">
        <f t="shared" si="3"/>
        <v>0</v>
      </c>
      <c r="H26" s="35">
        <v>1.1519999999999999</v>
      </c>
      <c r="I26" s="34">
        <f t="shared" si="4"/>
        <v>0</v>
      </c>
      <c r="J26" s="36">
        <v>1.0880000000000001</v>
      </c>
      <c r="K26" s="37">
        <f t="shared" si="5"/>
        <v>0</v>
      </c>
      <c r="L26" s="39"/>
      <c r="M26" s="37"/>
    </row>
    <row r="27" spans="1:13" ht="49.5" customHeight="1" x14ac:dyDescent="0.25">
      <c r="A27" s="3"/>
      <c r="B27" s="8">
        <v>14</v>
      </c>
      <c r="C27" s="5" t="s">
        <v>34</v>
      </c>
      <c r="D27" s="5" t="s">
        <v>33</v>
      </c>
      <c r="E27" s="11">
        <v>96</v>
      </c>
      <c r="F27" s="33">
        <v>1.216</v>
      </c>
      <c r="G27" s="34">
        <f t="shared" si="3"/>
        <v>0</v>
      </c>
      <c r="H27" s="35">
        <v>1.1519999999999999</v>
      </c>
      <c r="I27" s="34">
        <f t="shared" si="4"/>
        <v>0</v>
      </c>
      <c r="J27" s="36">
        <v>1.0880000000000001</v>
      </c>
      <c r="K27" s="37">
        <f t="shared" si="5"/>
        <v>0</v>
      </c>
      <c r="L27" s="39"/>
      <c r="M27" s="37"/>
    </row>
    <row r="28" spans="1:13" ht="39.75" customHeight="1" x14ac:dyDescent="0.25">
      <c r="A28" s="3"/>
      <c r="B28" s="8">
        <v>15</v>
      </c>
      <c r="C28" s="5" t="s">
        <v>71</v>
      </c>
      <c r="D28" s="5" t="s">
        <v>5</v>
      </c>
      <c r="E28" s="11">
        <v>96</v>
      </c>
      <c r="F28" s="33">
        <v>1.216</v>
      </c>
      <c r="G28" s="34">
        <f t="shared" si="3"/>
        <v>0</v>
      </c>
      <c r="H28" s="35">
        <v>1.1519999999999999</v>
      </c>
      <c r="I28" s="34">
        <f t="shared" si="4"/>
        <v>0</v>
      </c>
      <c r="J28" s="36">
        <v>1.0880000000000001</v>
      </c>
      <c r="K28" s="37">
        <f t="shared" si="5"/>
        <v>0</v>
      </c>
      <c r="L28" s="39"/>
      <c r="M28" s="37"/>
    </row>
    <row r="29" spans="1:13" ht="48" customHeight="1" x14ac:dyDescent="0.25">
      <c r="A29" s="3"/>
      <c r="B29" s="8">
        <v>16</v>
      </c>
      <c r="C29" s="5" t="s">
        <v>36</v>
      </c>
      <c r="D29" s="5" t="s">
        <v>35</v>
      </c>
      <c r="E29" s="11">
        <v>96</v>
      </c>
      <c r="F29" s="33">
        <v>1.216</v>
      </c>
      <c r="G29" s="34">
        <f t="shared" si="3"/>
        <v>0</v>
      </c>
      <c r="H29" s="35">
        <v>1.1519999999999999</v>
      </c>
      <c r="I29" s="34">
        <f t="shared" si="4"/>
        <v>0</v>
      </c>
      <c r="J29" s="36">
        <v>1.0880000000000001</v>
      </c>
      <c r="K29" s="37">
        <f t="shared" si="5"/>
        <v>0</v>
      </c>
      <c r="L29" s="39"/>
      <c r="M29" s="37"/>
    </row>
    <row r="30" spans="1:13" ht="40.5" customHeight="1" x14ac:dyDescent="0.25">
      <c r="A30" s="3"/>
      <c r="B30" s="8">
        <v>17</v>
      </c>
      <c r="C30" s="5" t="s">
        <v>37</v>
      </c>
      <c r="D30" s="5" t="s">
        <v>38</v>
      </c>
      <c r="E30" s="11">
        <v>96</v>
      </c>
      <c r="F30" s="33">
        <v>1.216</v>
      </c>
      <c r="G30" s="34">
        <f t="shared" si="3"/>
        <v>0</v>
      </c>
      <c r="H30" s="35">
        <v>1.1519999999999999</v>
      </c>
      <c r="I30" s="34">
        <f t="shared" si="4"/>
        <v>0</v>
      </c>
      <c r="J30" s="36">
        <v>1.0880000000000001</v>
      </c>
      <c r="K30" s="37">
        <f t="shared" si="5"/>
        <v>0</v>
      </c>
      <c r="L30" s="39"/>
      <c r="M30" s="37"/>
    </row>
    <row r="31" spans="1:13" ht="45.75" customHeight="1" x14ac:dyDescent="0.25">
      <c r="A31" s="3"/>
      <c r="B31" s="8">
        <v>18</v>
      </c>
      <c r="C31" s="5" t="s">
        <v>70</v>
      </c>
      <c r="D31" s="5" t="s">
        <v>39</v>
      </c>
      <c r="E31" s="11">
        <v>96</v>
      </c>
      <c r="F31" s="33">
        <v>1.216</v>
      </c>
      <c r="G31" s="34">
        <f t="shared" si="3"/>
        <v>0</v>
      </c>
      <c r="H31" s="35">
        <v>1.1519999999999999</v>
      </c>
      <c r="I31" s="34">
        <f t="shared" si="4"/>
        <v>0</v>
      </c>
      <c r="J31" s="36">
        <v>1.0880000000000001</v>
      </c>
      <c r="K31" s="37">
        <f t="shared" si="5"/>
        <v>0</v>
      </c>
      <c r="L31" s="39"/>
      <c r="M31" s="37"/>
    </row>
    <row r="32" spans="1:13" ht="53.25" customHeight="1" x14ac:dyDescent="0.25">
      <c r="A32" s="3"/>
      <c r="B32" s="8">
        <v>19</v>
      </c>
      <c r="C32" s="5" t="s">
        <v>69</v>
      </c>
      <c r="D32" s="5" t="s">
        <v>7</v>
      </c>
      <c r="E32" s="11">
        <v>96</v>
      </c>
      <c r="F32" s="33">
        <v>1.216</v>
      </c>
      <c r="G32" s="34">
        <f t="shared" si="3"/>
        <v>0</v>
      </c>
      <c r="H32" s="35">
        <v>1.1519999999999999</v>
      </c>
      <c r="I32" s="34">
        <f t="shared" si="4"/>
        <v>0</v>
      </c>
      <c r="J32" s="36">
        <v>1.0880000000000001</v>
      </c>
      <c r="K32" s="37">
        <f t="shared" si="5"/>
        <v>0</v>
      </c>
      <c r="L32" s="39"/>
      <c r="M32" s="37"/>
    </row>
    <row r="33" spans="1:13" ht="58.5" customHeight="1" x14ac:dyDescent="0.25">
      <c r="A33" s="3"/>
      <c r="B33" s="8">
        <v>20</v>
      </c>
      <c r="C33" s="5" t="s">
        <v>69</v>
      </c>
      <c r="D33" s="5" t="s">
        <v>7</v>
      </c>
      <c r="E33" s="11">
        <v>96</v>
      </c>
      <c r="F33" s="33">
        <v>1.216</v>
      </c>
      <c r="G33" s="34">
        <f t="shared" si="3"/>
        <v>0</v>
      </c>
      <c r="H33" s="35">
        <v>1.1519999999999999</v>
      </c>
      <c r="I33" s="34">
        <f t="shared" si="4"/>
        <v>0</v>
      </c>
      <c r="J33" s="36">
        <v>1.0880000000000001</v>
      </c>
      <c r="K33" s="37">
        <f t="shared" si="5"/>
        <v>0</v>
      </c>
      <c r="L33" s="39"/>
      <c r="M33" s="37"/>
    </row>
    <row r="34" spans="1:13" ht="56.25" customHeight="1" x14ac:dyDescent="0.25">
      <c r="A34" s="3"/>
      <c r="B34" s="8">
        <v>21</v>
      </c>
      <c r="C34" s="5" t="s">
        <v>28</v>
      </c>
      <c r="D34" s="5" t="s">
        <v>7</v>
      </c>
      <c r="E34" s="11">
        <v>96</v>
      </c>
      <c r="F34" s="33">
        <v>1.216</v>
      </c>
      <c r="G34" s="34">
        <f t="shared" si="3"/>
        <v>0</v>
      </c>
      <c r="H34" s="35">
        <v>1.1519999999999999</v>
      </c>
      <c r="I34" s="34">
        <f t="shared" si="4"/>
        <v>0</v>
      </c>
      <c r="J34" s="36">
        <v>1.0880000000000001</v>
      </c>
      <c r="K34" s="37">
        <f t="shared" si="5"/>
        <v>0</v>
      </c>
      <c r="L34" s="39"/>
      <c r="M34" s="37"/>
    </row>
    <row r="35" spans="1:13" ht="47.1" customHeight="1" x14ac:dyDescent="0.25">
      <c r="A35" s="3"/>
      <c r="B35" s="8">
        <v>22</v>
      </c>
      <c r="C35" s="5" t="s">
        <v>40</v>
      </c>
      <c r="D35" s="5" t="s">
        <v>10</v>
      </c>
      <c r="E35" s="11">
        <v>96</v>
      </c>
      <c r="F35" s="33">
        <v>1.216</v>
      </c>
      <c r="G35" s="34">
        <f t="shared" si="3"/>
        <v>0</v>
      </c>
      <c r="H35" s="35">
        <v>1.1519999999999999</v>
      </c>
      <c r="I35" s="34">
        <f t="shared" si="4"/>
        <v>0</v>
      </c>
      <c r="J35" s="36">
        <v>1.0880000000000001</v>
      </c>
      <c r="K35" s="37">
        <f t="shared" si="5"/>
        <v>0</v>
      </c>
      <c r="L35" s="39"/>
      <c r="M35" s="37"/>
    </row>
    <row r="36" spans="1:13" ht="48.75" customHeight="1" x14ac:dyDescent="0.25">
      <c r="A36" s="3"/>
      <c r="B36" s="7">
        <v>23</v>
      </c>
      <c r="C36" s="4" t="s">
        <v>15</v>
      </c>
      <c r="D36" s="4" t="s">
        <v>7</v>
      </c>
      <c r="E36" s="11">
        <v>96</v>
      </c>
      <c r="F36" s="33">
        <v>1.216</v>
      </c>
      <c r="G36" s="34">
        <f t="shared" si="3"/>
        <v>0</v>
      </c>
      <c r="H36" s="35">
        <v>1.1519999999999999</v>
      </c>
      <c r="I36" s="34">
        <f t="shared" si="4"/>
        <v>0</v>
      </c>
      <c r="J36" s="36">
        <v>1.0880000000000001</v>
      </c>
      <c r="K36" s="37">
        <f t="shared" si="5"/>
        <v>0</v>
      </c>
      <c r="L36" s="39"/>
      <c r="M36" s="37"/>
    </row>
    <row r="37" spans="1:13" ht="42" customHeight="1" x14ac:dyDescent="0.25">
      <c r="A37" s="3"/>
      <c r="B37" s="8">
        <v>24</v>
      </c>
      <c r="C37" s="5" t="s">
        <v>41</v>
      </c>
      <c r="D37" s="5" t="s">
        <v>9</v>
      </c>
      <c r="E37" s="11">
        <v>96</v>
      </c>
      <c r="F37" s="33">
        <v>1.216</v>
      </c>
      <c r="G37" s="34">
        <f t="shared" si="3"/>
        <v>0</v>
      </c>
      <c r="H37" s="35">
        <v>1.1519999999999999</v>
      </c>
      <c r="I37" s="34">
        <f t="shared" si="4"/>
        <v>0</v>
      </c>
      <c r="J37" s="36">
        <v>1.0880000000000001</v>
      </c>
      <c r="K37" s="37">
        <f t="shared" si="5"/>
        <v>0</v>
      </c>
      <c r="L37" s="39"/>
      <c r="M37" s="37"/>
    </row>
    <row r="38" spans="1:13" ht="37.5" customHeight="1" x14ac:dyDescent="0.25">
      <c r="A38" s="3"/>
      <c r="B38" s="8">
        <v>25</v>
      </c>
      <c r="C38" s="5" t="s">
        <v>42</v>
      </c>
      <c r="D38" s="5" t="s">
        <v>8</v>
      </c>
      <c r="E38" s="11">
        <v>96</v>
      </c>
      <c r="F38" s="33">
        <v>1.216</v>
      </c>
      <c r="G38" s="34">
        <f t="shared" si="3"/>
        <v>0</v>
      </c>
      <c r="H38" s="35">
        <v>1.1519999999999999</v>
      </c>
      <c r="I38" s="34">
        <f t="shared" si="4"/>
        <v>0</v>
      </c>
      <c r="J38" s="36">
        <v>1.0880000000000001</v>
      </c>
      <c r="K38" s="37">
        <f t="shared" si="5"/>
        <v>0</v>
      </c>
      <c r="L38" s="39"/>
      <c r="M38" s="37"/>
    </row>
    <row r="39" spans="1:13" ht="39" customHeight="1" x14ac:dyDescent="0.25">
      <c r="A39" s="3"/>
      <c r="B39" s="8">
        <v>26</v>
      </c>
      <c r="C39" s="5" t="s">
        <v>18</v>
      </c>
      <c r="D39" s="5" t="s">
        <v>43</v>
      </c>
      <c r="E39" s="11">
        <v>96</v>
      </c>
      <c r="F39" s="33">
        <v>1.216</v>
      </c>
      <c r="G39" s="34">
        <f t="shared" si="3"/>
        <v>0</v>
      </c>
      <c r="H39" s="35">
        <v>1.1519999999999999</v>
      </c>
      <c r="I39" s="34">
        <f t="shared" si="4"/>
        <v>0</v>
      </c>
      <c r="J39" s="36">
        <v>1.0880000000000001</v>
      </c>
      <c r="K39" s="37">
        <f t="shared" si="5"/>
        <v>0</v>
      </c>
      <c r="L39" s="39"/>
      <c r="M39" s="37"/>
    </row>
    <row r="40" spans="1:13" ht="47.25" customHeight="1" x14ac:dyDescent="0.25">
      <c r="A40" s="3"/>
      <c r="B40" s="8">
        <v>27</v>
      </c>
      <c r="C40" s="5" t="s">
        <v>26</v>
      </c>
      <c r="D40" s="5" t="s">
        <v>10</v>
      </c>
      <c r="E40" s="11">
        <v>96</v>
      </c>
      <c r="F40" s="33">
        <v>1.216</v>
      </c>
      <c r="G40" s="34">
        <f t="shared" si="3"/>
        <v>0</v>
      </c>
      <c r="H40" s="35">
        <v>1.1519999999999999</v>
      </c>
      <c r="I40" s="34">
        <f t="shared" si="4"/>
        <v>0</v>
      </c>
      <c r="J40" s="36">
        <v>1.0880000000000001</v>
      </c>
      <c r="K40" s="37">
        <f t="shared" si="5"/>
        <v>0</v>
      </c>
      <c r="L40" s="39"/>
      <c r="M40" s="37"/>
    </row>
    <row r="41" spans="1:13" ht="42" customHeight="1" x14ac:dyDescent="0.25">
      <c r="A41" s="3"/>
      <c r="B41" s="8">
        <v>28</v>
      </c>
      <c r="C41" s="5" t="s">
        <v>17</v>
      </c>
      <c r="D41" s="5" t="s">
        <v>9</v>
      </c>
      <c r="E41" s="11">
        <v>96</v>
      </c>
      <c r="F41" s="33">
        <v>1.216</v>
      </c>
      <c r="G41" s="34">
        <f t="shared" si="3"/>
        <v>0</v>
      </c>
      <c r="H41" s="35">
        <v>1.1519999999999999</v>
      </c>
      <c r="I41" s="34">
        <f t="shared" si="4"/>
        <v>0</v>
      </c>
      <c r="J41" s="36">
        <v>1.0880000000000001</v>
      </c>
      <c r="K41" s="37">
        <f t="shared" si="5"/>
        <v>0</v>
      </c>
      <c r="L41" s="39"/>
      <c r="M41" s="37"/>
    </row>
    <row r="42" spans="1:13" ht="43.5" customHeight="1" x14ac:dyDescent="0.25">
      <c r="A42" s="3" t="s">
        <v>44</v>
      </c>
      <c r="B42" s="8">
        <v>29</v>
      </c>
      <c r="C42" s="5" t="s">
        <v>44</v>
      </c>
      <c r="D42" s="5" t="s">
        <v>29</v>
      </c>
      <c r="E42" s="11">
        <v>96</v>
      </c>
      <c r="F42" s="33">
        <v>1.216</v>
      </c>
      <c r="G42" s="34">
        <f t="shared" si="3"/>
        <v>0</v>
      </c>
      <c r="H42" s="35">
        <v>1.1519999999999999</v>
      </c>
      <c r="I42" s="34">
        <f t="shared" si="4"/>
        <v>0</v>
      </c>
      <c r="J42" s="36">
        <v>1.0880000000000001</v>
      </c>
      <c r="K42" s="37">
        <f t="shared" si="5"/>
        <v>0</v>
      </c>
      <c r="L42" s="39"/>
      <c r="M42" s="37"/>
    </row>
    <row r="43" spans="1:13" ht="42" customHeight="1" x14ac:dyDescent="0.25">
      <c r="A43" s="3"/>
      <c r="B43" s="7">
        <v>30</v>
      </c>
      <c r="C43" s="4" t="s">
        <v>45</v>
      </c>
      <c r="D43" s="4" t="s">
        <v>9</v>
      </c>
      <c r="E43" s="11">
        <v>96</v>
      </c>
      <c r="F43" s="33">
        <v>1.216</v>
      </c>
      <c r="G43" s="34">
        <f t="shared" si="3"/>
        <v>0</v>
      </c>
      <c r="H43" s="35">
        <v>1.1519999999999999</v>
      </c>
      <c r="I43" s="34">
        <f t="shared" si="4"/>
        <v>0</v>
      </c>
      <c r="J43" s="36">
        <v>1.0880000000000001</v>
      </c>
      <c r="K43" s="37">
        <f t="shared" si="5"/>
        <v>0</v>
      </c>
      <c r="L43" s="39"/>
      <c r="M43" s="37"/>
    </row>
    <row r="44" spans="1:13" ht="37.5" customHeight="1" x14ac:dyDescent="0.25">
      <c r="A44" s="3"/>
      <c r="B44" s="8">
        <v>31</v>
      </c>
      <c r="C44" s="5" t="s">
        <v>46</v>
      </c>
      <c r="D44" s="5" t="s">
        <v>23</v>
      </c>
      <c r="E44" s="11">
        <v>96</v>
      </c>
      <c r="F44" s="33">
        <v>1.216</v>
      </c>
      <c r="G44" s="34">
        <f t="shared" si="3"/>
        <v>0</v>
      </c>
      <c r="H44" s="35">
        <v>1.1519999999999999</v>
      </c>
      <c r="I44" s="34">
        <f t="shared" si="4"/>
        <v>0</v>
      </c>
      <c r="J44" s="36">
        <v>1.0880000000000001</v>
      </c>
      <c r="K44" s="37">
        <f t="shared" si="5"/>
        <v>0</v>
      </c>
      <c r="L44" s="39"/>
      <c r="M44" s="37"/>
    </row>
    <row r="45" spans="1:13" ht="39.75" customHeight="1" x14ac:dyDescent="0.25">
      <c r="A45" s="3"/>
      <c r="B45" s="8">
        <v>32</v>
      </c>
      <c r="C45" s="5" t="s">
        <v>47</v>
      </c>
      <c r="D45" s="5" t="s">
        <v>6</v>
      </c>
      <c r="E45" s="11">
        <v>96</v>
      </c>
      <c r="F45" s="33">
        <v>1.216</v>
      </c>
      <c r="G45" s="34">
        <f t="shared" si="3"/>
        <v>0</v>
      </c>
      <c r="H45" s="35">
        <v>1.1519999999999999</v>
      </c>
      <c r="I45" s="34">
        <f t="shared" si="4"/>
        <v>0</v>
      </c>
      <c r="J45" s="36">
        <v>1.0880000000000001</v>
      </c>
      <c r="K45" s="37">
        <f t="shared" si="5"/>
        <v>0</v>
      </c>
      <c r="L45" s="39"/>
      <c r="M45" s="37"/>
    </row>
    <row r="46" spans="1:13" ht="38.25" customHeight="1" x14ac:dyDescent="0.25">
      <c r="A46" s="3"/>
      <c r="B46" s="8">
        <v>33</v>
      </c>
      <c r="C46" s="5" t="s">
        <v>48</v>
      </c>
      <c r="D46" s="5" t="s">
        <v>8</v>
      </c>
      <c r="E46" s="11">
        <v>96</v>
      </c>
      <c r="F46" s="33">
        <v>1.216</v>
      </c>
      <c r="G46" s="34">
        <f t="shared" si="3"/>
        <v>0</v>
      </c>
      <c r="H46" s="35">
        <v>1.1519999999999999</v>
      </c>
      <c r="I46" s="34">
        <f t="shared" si="4"/>
        <v>0</v>
      </c>
      <c r="J46" s="36">
        <v>1.0880000000000001</v>
      </c>
      <c r="K46" s="37">
        <f t="shared" si="5"/>
        <v>0</v>
      </c>
      <c r="L46" s="40"/>
      <c r="M46" s="37"/>
    </row>
    <row r="47" spans="1:13" ht="47.1" customHeight="1" x14ac:dyDescent="0.25">
      <c r="A47" s="3"/>
      <c r="B47" s="8">
        <v>34</v>
      </c>
      <c r="C47" s="5" t="s">
        <v>50</v>
      </c>
      <c r="D47" s="5" t="s">
        <v>9</v>
      </c>
      <c r="E47" s="11">
        <v>96</v>
      </c>
      <c r="F47" s="33">
        <v>1.216</v>
      </c>
      <c r="G47" s="34">
        <f t="shared" si="3"/>
        <v>0</v>
      </c>
      <c r="H47" s="35">
        <v>1.1519999999999999</v>
      </c>
      <c r="I47" s="34">
        <f t="shared" si="4"/>
        <v>0</v>
      </c>
      <c r="J47" s="36">
        <v>1.0880000000000001</v>
      </c>
      <c r="K47" s="37">
        <f t="shared" si="5"/>
        <v>0</v>
      </c>
      <c r="L47" s="39"/>
      <c r="M47" s="37"/>
    </row>
    <row r="48" spans="1:13" ht="47.1" customHeight="1" x14ac:dyDescent="0.25">
      <c r="A48" s="3"/>
      <c r="B48" s="8">
        <v>35</v>
      </c>
      <c r="C48" s="5" t="s">
        <v>51</v>
      </c>
      <c r="D48" s="5" t="s">
        <v>52</v>
      </c>
      <c r="E48" s="11">
        <v>96</v>
      </c>
      <c r="F48" s="33">
        <v>1.216</v>
      </c>
      <c r="G48" s="34">
        <f t="shared" si="3"/>
        <v>0</v>
      </c>
      <c r="H48" s="35">
        <v>1.1519999999999999</v>
      </c>
      <c r="I48" s="34">
        <f t="shared" si="4"/>
        <v>0</v>
      </c>
      <c r="J48" s="36">
        <v>1.0880000000000001</v>
      </c>
      <c r="K48" s="37">
        <f t="shared" si="5"/>
        <v>0</v>
      </c>
      <c r="L48" s="39"/>
      <c r="M48" s="37"/>
    </row>
    <row r="49" spans="1:13" ht="48" customHeight="1" x14ac:dyDescent="0.25">
      <c r="A49" s="3"/>
      <c r="B49" s="8">
        <v>36</v>
      </c>
      <c r="C49" s="5" t="s">
        <v>53</v>
      </c>
      <c r="D49" s="5" t="s">
        <v>6</v>
      </c>
      <c r="E49" s="84">
        <v>124</v>
      </c>
      <c r="F49" s="33">
        <v>1.571</v>
      </c>
      <c r="G49" s="34">
        <f t="shared" si="3"/>
        <v>0</v>
      </c>
      <c r="H49" s="35">
        <v>1.488</v>
      </c>
      <c r="I49" s="34">
        <f t="shared" si="4"/>
        <v>0</v>
      </c>
      <c r="J49" s="36">
        <v>1.4059999999999999</v>
      </c>
      <c r="K49" s="37">
        <f t="shared" si="5"/>
        <v>0</v>
      </c>
      <c r="L49" s="39"/>
      <c r="M49" s="37"/>
    </row>
    <row r="50" spans="1:13" ht="48" customHeight="1" x14ac:dyDescent="0.25">
      <c r="A50" s="3"/>
      <c r="B50" s="8">
        <v>37</v>
      </c>
      <c r="C50" s="5" t="s">
        <v>55</v>
      </c>
      <c r="D50" s="5" t="s">
        <v>9</v>
      </c>
      <c r="E50" s="84">
        <v>124</v>
      </c>
      <c r="F50" s="33">
        <v>1.571</v>
      </c>
      <c r="G50" s="34">
        <f t="shared" si="3"/>
        <v>0</v>
      </c>
      <c r="H50" s="35">
        <v>1.488</v>
      </c>
      <c r="I50" s="34">
        <f t="shared" si="4"/>
        <v>0</v>
      </c>
      <c r="J50" s="36">
        <v>1.4059999999999999</v>
      </c>
      <c r="K50" s="37">
        <f t="shared" si="5"/>
        <v>0</v>
      </c>
      <c r="L50" s="39"/>
      <c r="M50" s="37"/>
    </row>
    <row r="51" spans="1:13" ht="48" customHeight="1" x14ac:dyDescent="0.25">
      <c r="A51" s="3"/>
      <c r="B51" s="8">
        <v>38</v>
      </c>
      <c r="C51" s="5" t="s">
        <v>56</v>
      </c>
      <c r="D51" s="5" t="s">
        <v>57</v>
      </c>
      <c r="E51" s="84">
        <v>124</v>
      </c>
      <c r="F51" s="33">
        <v>1.571</v>
      </c>
      <c r="G51" s="34">
        <f t="shared" si="3"/>
        <v>0</v>
      </c>
      <c r="H51" s="35">
        <v>1.488</v>
      </c>
      <c r="I51" s="34">
        <f t="shared" si="4"/>
        <v>0</v>
      </c>
      <c r="J51" s="36">
        <v>1.4059999999999999</v>
      </c>
      <c r="K51" s="37">
        <f t="shared" si="5"/>
        <v>0</v>
      </c>
      <c r="L51" s="39"/>
      <c r="M51" s="37"/>
    </row>
    <row r="52" spans="1:13" ht="48" customHeight="1" x14ac:dyDescent="0.25">
      <c r="A52" s="3"/>
      <c r="B52" s="8">
        <v>39</v>
      </c>
      <c r="C52" s="5" t="s">
        <v>54</v>
      </c>
      <c r="D52" s="5" t="s">
        <v>7</v>
      </c>
      <c r="E52" s="84">
        <v>124</v>
      </c>
      <c r="F52" s="33">
        <v>1.571</v>
      </c>
      <c r="G52" s="34">
        <f t="shared" si="3"/>
        <v>0</v>
      </c>
      <c r="H52" s="35">
        <v>1.488</v>
      </c>
      <c r="I52" s="34">
        <f t="shared" si="4"/>
        <v>0</v>
      </c>
      <c r="J52" s="36">
        <v>1.4059999999999999</v>
      </c>
      <c r="K52" s="37">
        <f t="shared" si="5"/>
        <v>0</v>
      </c>
      <c r="L52" s="39"/>
      <c r="M52" s="37"/>
    </row>
    <row r="53" spans="1:13" ht="48" customHeight="1" x14ac:dyDescent="0.25">
      <c r="A53" s="3"/>
      <c r="B53" s="8">
        <v>40</v>
      </c>
      <c r="C53" s="5" t="s">
        <v>56</v>
      </c>
      <c r="D53" s="5" t="s">
        <v>5</v>
      </c>
      <c r="E53" s="84">
        <v>124</v>
      </c>
      <c r="F53" s="33">
        <v>1.571</v>
      </c>
      <c r="G53" s="34">
        <f t="shared" si="3"/>
        <v>0</v>
      </c>
      <c r="H53" s="35">
        <v>1.488</v>
      </c>
      <c r="I53" s="34">
        <f t="shared" si="4"/>
        <v>0</v>
      </c>
      <c r="J53" s="36">
        <v>1.4059999999999999</v>
      </c>
      <c r="K53" s="37">
        <f t="shared" si="5"/>
        <v>0</v>
      </c>
      <c r="L53" s="40"/>
      <c r="M53" s="37"/>
    </row>
    <row r="54" spans="1:13" ht="48" customHeight="1" x14ac:dyDescent="0.25">
      <c r="A54" s="3"/>
      <c r="B54" s="8">
        <v>41</v>
      </c>
      <c r="C54" s="5" t="s">
        <v>58</v>
      </c>
      <c r="D54" s="5" t="s">
        <v>59</v>
      </c>
      <c r="E54" s="84">
        <v>124</v>
      </c>
      <c r="F54" s="33">
        <v>1.571</v>
      </c>
      <c r="G54" s="34">
        <f t="shared" si="3"/>
        <v>0</v>
      </c>
      <c r="H54" s="35">
        <v>1.488</v>
      </c>
      <c r="I54" s="34">
        <f t="shared" si="4"/>
        <v>0</v>
      </c>
      <c r="J54" s="36">
        <v>1.4059999999999999</v>
      </c>
      <c r="K54" s="37">
        <f t="shared" si="5"/>
        <v>0</v>
      </c>
      <c r="L54" s="39"/>
      <c r="M54" s="37"/>
    </row>
    <row r="55" spans="1:13" ht="48" customHeight="1" x14ac:dyDescent="0.25">
      <c r="A55" s="3"/>
      <c r="B55" s="8">
        <v>42</v>
      </c>
      <c r="C55" s="5" t="s">
        <v>60</v>
      </c>
      <c r="D55" s="5" t="s">
        <v>6</v>
      </c>
      <c r="E55" s="11">
        <v>96</v>
      </c>
      <c r="F55" s="33">
        <v>1.216</v>
      </c>
      <c r="G55" s="34">
        <f t="shared" ref="G15:G68" si="6">F55*M55</f>
        <v>0</v>
      </c>
      <c r="H55" s="35">
        <v>1.1519999999999999</v>
      </c>
      <c r="I55" s="34">
        <f t="shared" ref="I15:I68" si="7">H55*M55</f>
        <v>0</v>
      </c>
      <c r="J55" s="36">
        <v>1.0880000000000001</v>
      </c>
      <c r="K55" s="37">
        <f t="shared" si="5"/>
        <v>0</v>
      </c>
      <c r="L55" s="39"/>
      <c r="M55" s="37"/>
    </row>
    <row r="56" spans="1:13" ht="96.75" customHeight="1" x14ac:dyDescent="0.25">
      <c r="A56" s="9"/>
      <c r="B56" s="10"/>
      <c r="C56" s="5" t="s">
        <v>61</v>
      </c>
      <c r="D56" s="5" t="s">
        <v>57</v>
      </c>
      <c r="E56" s="11">
        <v>96</v>
      </c>
      <c r="F56" s="33">
        <v>1.216</v>
      </c>
      <c r="G56" s="34">
        <f t="shared" si="6"/>
        <v>0</v>
      </c>
      <c r="H56" s="35">
        <v>1.1519999999999999</v>
      </c>
      <c r="I56" s="34">
        <f t="shared" si="7"/>
        <v>0</v>
      </c>
      <c r="J56" s="36">
        <v>1.0880000000000001</v>
      </c>
      <c r="K56" s="37">
        <f t="shared" si="5"/>
        <v>0</v>
      </c>
      <c r="L56" s="39"/>
      <c r="M56" s="37"/>
    </row>
    <row r="57" spans="1:13" ht="48" customHeight="1" x14ac:dyDescent="0.25">
      <c r="A57" s="3"/>
      <c r="B57" s="8">
        <v>44</v>
      </c>
      <c r="C57" s="5" t="s">
        <v>54</v>
      </c>
      <c r="D57" s="5" t="s">
        <v>29</v>
      </c>
      <c r="E57" s="11">
        <v>96</v>
      </c>
      <c r="F57" s="33">
        <v>1.216</v>
      </c>
      <c r="G57" s="34">
        <f t="shared" si="6"/>
        <v>0</v>
      </c>
      <c r="H57" s="35">
        <v>1.1519999999999999</v>
      </c>
      <c r="I57" s="34">
        <f t="shared" si="7"/>
        <v>0</v>
      </c>
      <c r="J57" s="36">
        <v>1.0880000000000001</v>
      </c>
      <c r="K57" s="37">
        <f t="shared" si="5"/>
        <v>0</v>
      </c>
      <c r="L57" s="39"/>
      <c r="M57" s="37"/>
    </row>
    <row r="58" spans="1:13" ht="48" customHeight="1" x14ac:dyDescent="0.25">
      <c r="A58" s="3"/>
      <c r="B58" s="8">
        <v>45</v>
      </c>
      <c r="C58" s="5" t="s">
        <v>62</v>
      </c>
      <c r="D58" s="5" t="s">
        <v>8</v>
      </c>
      <c r="E58" s="11">
        <v>96</v>
      </c>
      <c r="F58" s="33">
        <v>1.216</v>
      </c>
      <c r="G58" s="34">
        <f t="shared" si="6"/>
        <v>0</v>
      </c>
      <c r="H58" s="35">
        <v>1.1519999999999999</v>
      </c>
      <c r="I58" s="34">
        <f t="shared" si="7"/>
        <v>0</v>
      </c>
      <c r="J58" s="36">
        <v>1.0880000000000001</v>
      </c>
      <c r="K58" s="37">
        <f t="shared" si="5"/>
        <v>0</v>
      </c>
      <c r="L58" s="39"/>
      <c r="M58" s="37"/>
    </row>
    <row r="59" spans="1:13" ht="48" customHeight="1" x14ac:dyDescent="0.25">
      <c r="A59" s="3"/>
      <c r="B59" s="8">
        <v>46</v>
      </c>
      <c r="C59" s="5" t="s">
        <v>68</v>
      </c>
      <c r="D59" s="5" t="s">
        <v>63</v>
      </c>
      <c r="E59" s="11">
        <v>96</v>
      </c>
      <c r="F59" s="33">
        <v>1.216</v>
      </c>
      <c r="G59" s="34">
        <f t="shared" si="6"/>
        <v>0</v>
      </c>
      <c r="H59" s="35">
        <v>1.1519999999999999</v>
      </c>
      <c r="I59" s="34">
        <f t="shared" si="7"/>
        <v>0</v>
      </c>
      <c r="J59" s="36">
        <v>1.0880000000000001</v>
      </c>
      <c r="K59" s="37">
        <f t="shared" si="5"/>
        <v>0</v>
      </c>
      <c r="L59" s="39"/>
      <c r="M59" s="37"/>
    </row>
    <row r="60" spans="1:13" ht="48" customHeight="1" x14ac:dyDescent="0.25">
      <c r="A60" s="3"/>
      <c r="B60" s="8">
        <v>47</v>
      </c>
      <c r="C60" s="5" t="s">
        <v>65</v>
      </c>
      <c r="D60" s="5" t="s">
        <v>66</v>
      </c>
      <c r="E60" s="11">
        <v>96</v>
      </c>
      <c r="F60" s="33">
        <v>1.216</v>
      </c>
      <c r="G60" s="34">
        <f t="shared" si="6"/>
        <v>0</v>
      </c>
      <c r="H60" s="35">
        <v>1.1519999999999999</v>
      </c>
      <c r="I60" s="34">
        <f t="shared" si="7"/>
        <v>0</v>
      </c>
      <c r="J60" s="36">
        <v>1.0880000000000001</v>
      </c>
      <c r="K60" s="37">
        <f t="shared" si="5"/>
        <v>0</v>
      </c>
      <c r="L60" s="39"/>
      <c r="M60" s="37"/>
    </row>
    <row r="61" spans="1:13" ht="48" customHeight="1" x14ac:dyDescent="0.25">
      <c r="A61" s="3"/>
      <c r="B61" s="8">
        <v>48</v>
      </c>
      <c r="C61" s="5" t="s">
        <v>56</v>
      </c>
      <c r="D61" s="5" t="s">
        <v>57</v>
      </c>
      <c r="E61" s="11">
        <v>96</v>
      </c>
      <c r="F61" s="33">
        <v>1.216</v>
      </c>
      <c r="G61" s="34">
        <f t="shared" si="6"/>
        <v>0</v>
      </c>
      <c r="H61" s="35">
        <v>1.1519999999999999</v>
      </c>
      <c r="I61" s="34">
        <f t="shared" si="7"/>
        <v>0</v>
      </c>
      <c r="J61" s="36">
        <v>1.0880000000000001</v>
      </c>
      <c r="K61" s="37">
        <f t="shared" si="5"/>
        <v>0</v>
      </c>
      <c r="L61" s="39"/>
      <c r="M61" s="37"/>
    </row>
    <row r="62" spans="1:13" ht="48" customHeight="1" x14ac:dyDescent="0.25">
      <c r="A62" s="3"/>
      <c r="B62" s="8">
        <v>49</v>
      </c>
      <c r="C62" s="5" t="s">
        <v>67</v>
      </c>
      <c r="D62" s="5" t="s">
        <v>8</v>
      </c>
      <c r="E62" s="11">
        <v>96</v>
      </c>
      <c r="F62" s="33">
        <v>1.216</v>
      </c>
      <c r="G62" s="34">
        <f t="shared" si="6"/>
        <v>0</v>
      </c>
      <c r="H62" s="35">
        <v>1.1519999999999999</v>
      </c>
      <c r="I62" s="34">
        <f t="shared" si="7"/>
        <v>0</v>
      </c>
      <c r="J62" s="36">
        <v>1.0880000000000001</v>
      </c>
      <c r="K62" s="37">
        <f t="shared" si="5"/>
        <v>0</v>
      </c>
      <c r="L62" s="39"/>
      <c r="M62" s="37"/>
    </row>
    <row r="63" spans="1:13" ht="48" customHeight="1" x14ac:dyDescent="0.25">
      <c r="A63" s="3"/>
      <c r="B63" s="8">
        <v>50</v>
      </c>
      <c r="C63" s="5" t="s">
        <v>73</v>
      </c>
      <c r="D63" s="5" t="s">
        <v>74</v>
      </c>
      <c r="E63" s="11">
        <v>96</v>
      </c>
      <c r="F63" s="33">
        <v>1.216</v>
      </c>
      <c r="G63" s="34">
        <f t="shared" si="6"/>
        <v>0</v>
      </c>
      <c r="H63" s="35">
        <v>1.1519999999999999</v>
      </c>
      <c r="I63" s="34">
        <f t="shared" si="7"/>
        <v>0</v>
      </c>
      <c r="J63" s="36">
        <v>1.0880000000000001</v>
      </c>
      <c r="K63" s="37">
        <f t="shared" si="5"/>
        <v>0</v>
      </c>
      <c r="L63" s="39"/>
      <c r="M63" s="37"/>
    </row>
    <row r="64" spans="1:13" ht="48" customHeight="1" x14ac:dyDescent="0.25">
      <c r="A64" s="3"/>
      <c r="B64" s="8">
        <v>51</v>
      </c>
      <c r="C64" s="5" t="s">
        <v>75</v>
      </c>
      <c r="D64" s="5" t="s">
        <v>59</v>
      </c>
      <c r="E64" s="11">
        <v>96</v>
      </c>
      <c r="F64" s="33">
        <v>1.216</v>
      </c>
      <c r="G64" s="34">
        <f t="shared" si="6"/>
        <v>0</v>
      </c>
      <c r="H64" s="35">
        <v>1.1519999999999999</v>
      </c>
      <c r="I64" s="34">
        <f t="shared" si="7"/>
        <v>0</v>
      </c>
      <c r="J64" s="36">
        <v>1.0880000000000001</v>
      </c>
      <c r="K64" s="37">
        <f t="shared" si="5"/>
        <v>0</v>
      </c>
      <c r="L64" s="39"/>
      <c r="M64" s="37"/>
    </row>
    <row r="65" spans="1:13" ht="48" customHeight="1" x14ac:dyDescent="0.25">
      <c r="A65" s="3"/>
      <c r="B65" s="8">
        <v>52</v>
      </c>
      <c r="C65" s="5" t="s">
        <v>76</v>
      </c>
      <c r="D65" s="5" t="s">
        <v>6</v>
      </c>
      <c r="E65" s="11">
        <v>96</v>
      </c>
      <c r="F65" s="33">
        <v>1.216</v>
      </c>
      <c r="G65" s="34">
        <f t="shared" si="6"/>
        <v>0</v>
      </c>
      <c r="H65" s="35">
        <v>1.1519999999999999</v>
      </c>
      <c r="I65" s="34">
        <f t="shared" si="7"/>
        <v>0</v>
      </c>
      <c r="J65" s="36">
        <v>1.0880000000000001</v>
      </c>
      <c r="K65" s="37">
        <f t="shared" si="5"/>
        <v>0</v>
      </c>
      <c r="L65" s="40"/>
      <c r="M65" s="37"/>
    </row>
    <row r="66" spans="1:13" ht="48" customHeight="1" x14ac:dyDescent="0.25">
      <c r="A66" s="3"/>
      <c r="B66" s="8">
        <v>53</v>
      </c>
      <c r="C66" s="5" t="s">
        <v>56</v>
      </c>
      <c r="D66" s="5" t="s">
        <v>57</v>
      </c>
      <c r="E66" s="11">
        <v>96</v>
      </c>
      <c r="F66" s="33">
        <v>1.216</v>
      </c>
      <c r="G66" s="34">
        <f t="shared" si="6"/>
        <v>0</v>
      </c>
      <c r="H66" s="35">
        <v>1.1519999999999999</v>
      </c>
      <c r="I66" s="34">
        <f t="shared" si="7"/>
        <v>0</v>
      </c>
      <c r="J66" s="36">
        <v>1.0880000000000001</v>
      </c>
      <c r="K66" s="37">
        <f t="shared" si="5"/>
        <v>0</v>
      </c>
      <c r="L66" s="39"/>
      <c r="M66" s="37"/>
    </row>
    <row r="67" spans="1:13" ht="48" customHeight="1" x14ac:dyDescent="0.25">
      <c r="A67" s="3"/>
      <c r="B67" s="8">
        <v>54</v>
      </c>
      <c r="C67" s="5" t="s">
        <v>50</v>
      </c>
      <c r="D67" s="5" t="s">
        <v>9</v>
      </c>
      <c r="E67" s="11">
        <v>96</v>
      </c>
      <c r="F67" s="33">
        <v>1.216</v>
      </c>
      <c r="G67" s="34">
        <f t="shared" si="6"/>
        <v>0</v>
      </c>
      <c r="H67" s="35">
        <v>1.1519999999999999</v>
      </c>
      <c r="I67" s="34">
        <f t="shared" si="7"/>
        <v>0</v>
      </c>
      <c r="J67" s="36">
        <v>1.0880000000000001</v>
      </c>
      <c r="K67" s="37">
        <f t="shared" si="5"/>
        <v>0</v>
      </c>
      <c r="L67" s="39"/>
      <c r="M67" s="37"/>
    </row>
    <row r="68" spans="1:13" ht="48" customHeight="1" x14ac:dyDescent="0.25">
      <c r="A68" s="3"/>
      <c r="B68" s="8">
        <v>55</v>
      </c>
      <c r="C68" s="5" t="s">
        <v>77</v>
      </c>
      <c r="D68" s="5" t="s">
        <v>78</v>
      </c>
      <c r="E68" s="11">
        <v>96</v>
      </c>
      <c r="F68" s="33">
        <v>1.216</v>
      </c>
      <c r="G68" s="34">
        <f t="shared" si="6"/>
        <v>0</v>
      </c>
      <c r="H68" s="35">
        <v>1.1519999999999999</v>
      </c>
      <c r="I68" s="34">
        <f t="shared" si="7"/>
        <v>0</v>
      </c>
      <c r="J68" s="36">
        <v>1.0880000000000001</v>
      </c>
      <c r="K68" s="37">
        <f t="shared" si="5"/>
        <v>0</v>
      </c>
      <c r="L68" s="39"/>
      <c r="M68" s="37"/>
    </row>
    <row r="70" spans="1:13" ht="18.75" x14ac:dyDescent="0.25">
      <c r="A70" s="85" t="s">
        <v>96</v>
      </c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7"/>
    </row>
  </sheetData>
  <mergeCells count="19">
    <mergeCell ref="M9:M12"/>
    <mergeCell ref="A8:E8"/>
    <mergeCell ref="L8:L12"/>
    <mergeCell ref="A9:A12"/>
    <mergeCell ref="B9:B12"/>
    <mergeCell ref="C9:C12"/>
    <mergeCell ref="D9:D12"/>
    <mergeCell ref="E9:E12"/>
    <mergeCell ref="F9:J9"/>
    <mergeCell ref="A70:M70"/>
    <mergeCell ref="A4:B4"/>
    <mergeCell ref="C4:M4"/>
    <mergeCell ref="A5:B5"/>
    <mergeCell ref="C5:M5"/>
    <mergeCell ref="A6:B6"/>
    <mergeCell ref="C6:M6"/>
    <mergeCell ref="F11:J11"/>
    <mergeCell ref="B1:F3"/>
    <mergeCell ref="J1:M3"/>
  </mergeCells>
  <hyperlinks>
    <hyperlink ref="A70:I70" location="Лист1!A8" display=" в начало &gt;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2018-12-22T07:12:48Z</cp:lastPrinted>
  <dcterms:created xsi:type="dcterms:W3CDTF">2016-10-20T14:27:03Z</dcterms:created>
  <dcterms:modified xsi:type="dcterms:W3CDTF">2022-09-09T08:59:32Z</dcterms:modified>
</cp:coreProperties>
</file>