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145" yWindow="-105" windowWidth="12855" windowHeight="997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O7" i="1" l="1"/>
  <c r="M18" i="1"/>
  <c r="K18" i="1"/>
  <c r="I18" i="1"/>
  <c r="M17" i="1"/>
  <c r="K17" i="1"/>
  <c r="I17" i="1"/>
  <c r="M16" i="1"/>
  <c r="K16" i="1"/>
  <c r="I16" i="1"/>
  <c r="M15" i="1"/>
  <c r="K15" i="1"/>
  <c r="I15" i="1"/>
  <c r="H8" i="1" l="1"/>
  <c r="J8" i="1"/>
  <c r="L8" i="1"/>
</calcChain>
</file>

<file path=xl/sharedStrings.xml><?xml version="1.0" encoding="utf-8"?>
<sst xmlns="http://schemas.openxmlformats.org/spreadsheetml/2006/main" count="44" uniqueCount="38">
  <si>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</si>
  <si>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</si>
  <si>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</si>
  <si>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</si>
  <si>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</si>
  <si>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</si>
  <si>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</si>
  <si>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01</t>
  </si>
  <si>
    <t>04</t>
  </si>
  <si>
    <t>03</t>
  </si>
  <si>
    <t>02</t>
  </si>
  <si>
    <t>00030-84100-28701</t>
  </si>
  <si>
    <t>15x12 мм</t>
  </si>
  <si>
    <t>10 г. /8 шт.</t>
  </si>
  <si>
    <t>90080-28701</t>
  </si>
  <si>
    <t>90080-54302</t>
  </si>
  <si>
    <t>90080-54302-84100</t>
  </si>
  <si>
    <t>Butterfly Beads 15x12 мм (артикул формы: 111-40021)</t>
  </si>
  <si>
    <r>
      <t xml:space="preserve">Бусины стеклянные Butterfly Beads </t>
    </r>
    <r>
      <rPr>
        <sz val="12"/>
        <color indexed="8"/>
        <rFont val="Arial"/>
        <family val="2"/>
        <charset val="204"/>
      </rPr>
      <t>15x12 мм, Чехия</t>
    </r>
  </si>
  <si>
    <t>опт: +7 499 157-65-90                                                                           опт: +7 499 157-31-51                                                              заказ отправлять на:                                            optotdel18@yandex.ru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</si>
  <si>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</si>
  <si>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</si>
  <si>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</si>
  <si>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</si>
  <si>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</si>
  <si>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</si>
  <si>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 xml:space="preserve">Наличие 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</si>
  <si>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</si>
  <si>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</si>
  <si>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</si>
  <si>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</si>
  <si>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</si>
  <si>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</si>
  <si>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</si>
  <si>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 xml:space="preserve">Цвет </t>
  </si>
  <si>
    <t xml:space="preserve">размер </t>
  </si>
  <si>
    <t>Розничная цена</t>
  </si>
  <si>
    <t xml:space="preserve"> в начало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</si>
</sst>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[$$-409]* #,##0.00_ ;_-[$$-409]* \-#,##0.00\ ;_-[$$-409]* &quot;-&quot;??_ ;_-@_ 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2" tint="-0.499984740745262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4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0" xfId="0" applyFill="1"/>
    <xf numFmtId="0" fontId="13" fillId="4" borderId="2" xfId="0" applyFont="1" applyFill="1" applyBorder="1" applyAlignment="1">
      <alignment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19" fillId="2" borderId="0" xfId="0" applyFont="1" applyFill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167" fontId="20" fillId="2" borderId="11" xfId="3" applyNumberFormat="1" applyFont="1" applyFill="1" applyBorder="1"/>
    <xf numFmtId="167" fontId="20" fillId="2" borderId="10" xfId="0" applyNumberFormat="1" applyFont="1" applyFill="1" applyBorder="1"/>
    <xf numFmtId="167" fontId="21" fillId="2" borderId="10" xfId="0" applyNumberFormat="1" applyFont="1" applyFill="1" applyBorder="1" applyAlignment="1">
      <alignment vertical="center"/>
    </xf>
    <xf numFmtId="167" fontId="21" fillId="2" borderId="10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167" fontId="23" fillId="6" borderId="6" xfId="3" applyNumberFormat="1" applyFont="1" applyFill="1" applyBorder="1" applyAlignment="1">
      <alignment horizontal="center" vertical="center" wrapText="1"/>
    </xf>
    <xf numFmtId="167" fontId="23" fillId="6" borderId="2" xfId="3" applyNumberFormat="1" applyFont="1" applyFill="1" applyBorder="1" applyAlignment="1">
      <alignment horizontal="center" vertical="center" wrapText="1"/>
    </xf>
    <xf numFmtId="167" fontId="23" fillId="6" borderId="7" xfId="3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167" fontId="11" fillId="7" borderId="5" xfId="3" applyNumberFormat="1" applyFont="1" applyFill="1" applyBorder="1" applyAlignment="1">
      <alignment horizontal="center" vertical="center" wrapText="1" shrinkToFit="1"/>
    </xf>
    <xf numFmtId="167" fontId="11" fillId="7" borderId="5" xfId="0" applyNumberFormat="1" applyFont="1" applyFill="1" applyBorder="1" applyAlignment="1">
      <alignment horizontal="center" vertical="center" wrapText="1"/>
    </xf>
    <xf numFmtId="167" fontId="23" fillId="7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167" fontId="17" fillId="8" borderId="12" xfId="0" applyNumberFormat="1" applyFont="1" applyFill="1" applyBorder="1" applyAlignment="1">
      <alignment horizontal="center" vertical="center"/>
    </xf>
    <xf numFmtId="167" fontId="17" fillId="0" borderId="11" xfId="0" applyNumberFormat="1" applyFont="1" applyFill="1" applyBorder="1" applyAlignment="1">
      <alignment horizontal="center" vertical="center"/>
    </xf>
    <xf numFmtId="167" fontId="17" fillId="8" borderId="15" xfId="0" applyNumberFormat="1" applyFont="1" applyFill="1" applyBorder="1" applyAlignment="1">
      <alignment horizontal="center" vertical="center"/>
    </xf>
    <xf numFmtId="167" fontId="17" fillId="9" borderId="1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255"/>
    </xf>
    <xf numFmtId="167" fontId="23" fillId="7" borderId="5" xfId="3" applyNumberFormat="1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textRotation="255"/>
    </xf>
    <xf numFmtId="0" fontId="24" fillId="3" borderId="9" xfId="0" applyFont="1" applyFill="1" applyBorder="1" applyAlignment="1">
      <alignment horizontal="center" vertical="center" wrapText="1"/>
    </xf>
    <xf numFmtId="167" fontId="11" fillId="5" borderId="5" xfId="0" applyNumberFormat="1" applyFont="1" applyFill="1" applyBorder="1" applyAlignment="1" applyProtection="1">
      <alignment horizontal="center" vertical="center" wrapText="1"/>
    </xf>
    <xf numFmtId="167" fontId="11" fillId="8" borderId="5" xfId="0" applyNumberFormat="1" applyFont="1" applyFill="1" applyBorder="1" applyAlignment="1">
      <alignment horizontal="center" vertical="center" wrapText="1"/>
    </xf>
    <xf numFmtId="167" fontId="11" fillId="8" borderId="5" xfId="0" applyNumberFormat="1" applyFont="1" applyFill="1" applyBorder="1" applyAlignment="1" applyProtection="1">
      <alignment horizontal="center" vertical="center" wrapText="1"/>
    </xf>
    <xf numFmtId="167" fontId="11" fillId="9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7" fontId="26" fillId="2" borderId="0" xfId="3" applyNumberFormat="1" applyFont="1" applyFill="1"/>
    <xf numFmtId="167" fontId="26" fillId="2" borderId="0" xfId="0" applyNumberFormat="1" applyFont="1" applyFill="1"/>
    <xf numFmtId="0" fontId="26" fillId="2" borderId="0" xfId="0" applyFont="1" applyFill="1"/>
    <xf numFmtId="49" fontId="28" fillId="2" borderId="11" xfId="0" applyNumberFormat="1" applyFont="1" applyFill="1" applyBorder="1"/>
    <xf numFmtId="0" fontId="18" fillId="2" borderId="0" xfId="0" applyFont="1" applyFill="1"/>
    <xf numFmtId="0" fontId="18" fillId="2" borderId="0" xfId="0" applyFont="1" applyFill="1" applyBorder="1"/>
    <xf numFmtId="0" fontId="7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9" borderId="17" xfId="0" applyFont="1" applyFill="1" applyBorder="1" applyAlignment="1">
      <alignment horizontal="center" vertical="center"/>
    </xf>
    <xf numFmtId="49" fontId="29" fillId="9" borderId="17" xfId="0" applyNumberFormat="1" applyFont="1" applyFill="1" applyBorder="1" applyAlignment="1">
      <alignment horizontal="center" vertical="center" wrapText="1"/>
    </xf>
    <xf numFmtId="49" fontId="19" fillId="9" borderId="17" xfId="0" applyNumberFormat="1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/>
    </xf>
    <xf numFmtId="49" fontId="29" fillId="9" borderId="18" xfId="0" applyNumberFormat="1" applyFont="1" applyFill="1" applyBorder="1" applyAlignment="1">
      <alignment horizontal="center" vertical="center" wrapText="1"/>
    </xf>
    <xf numFmtId="49" fontId="19" fillId="9" borderId="18" xfId="0" applyNumberFormat="1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/>
    </xf>
    <xf numFmtId="49" fontId="29" fillId="9" borderId="19" xfId="0" applyNumberFormat="1" applyFont="1" applyFill="1" applyBorder="1" applyAlignment="1">
      <alignment horizontal="center" vertical="center" wrapText="1"/>
    </xf>
    <xf numFmtId="49" fontId="19" fillId="9" borderId="19" xfId="0" applyNumberFormat="1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30" fillId="4" borderId="6" xfId="2" applyFont="1" applyFill="1" applyBorder="1" applyAlignment="1" applyProtection="1">
      <alignment horizontal="right" vertical="center"/>
    </xf>
    <xf numFmtId="0" fontId="30" fillId="4" borderId="2" xfId="2" applyFont="1" applyFill="1" applyBorder="1" applyAlignment="1" applyProtection="1">
      <alignment horizontal="right" vertical="center"/>
    </xf>
    <xf numFmtId="0" fontId="30" fillId="4" borderId="7" xfId="2" applyFont="1" applyFill="1" applyBorder="1" applyAlignment="1" applyProtection="1">
      <alignment horizontal="right" vertical="center"/>
    </xf>
    <xf numFmtId="167" fontId="20" fillId="2" borderId="2" xfId="3" applyNumberFormat="1" applyFont="1" applyFill="1" applyBorder="1" applyAlignment="1"/>
    <xf numFmtId="167" fontId="20" fillId="2" borderId="20" xfId="3" applyNumberFormat="1" applyFont="1" applyFill="1" applyBorder="1" applyAlignment="1"/>
    <xf numFmtId="2" fontId="22" fillId="2" borderId="13" xfId="0" applyNumberFormat="1" applyFont="1" applyFill="1" applyBorder="1" applyAlignment="1">
      <alignment horizontal="center" vertical="center"/>
    </xf>
    <xf numFmtId="2" fontId="22" fillId="2" borderId="16" xfId="0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3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</xdr:row>
      <xdr:rowOff>19050</xdr:rowOff>
    </xdr:from>
    <xdr:to>
      <xdr:col>1</xdr:col>
      <xdr:colOff>0</xdr:colOff>
      <xdr:row>14</xdr:row>
      <xdr:rowOff>1257300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30587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</xdr:row>
      <xdr:rowOff>19050</xdr:rowOff>
    </xdr:from>
    <xdr:to>
      <xdr:col>1</xdr:col>
      <xdr:colOff>0</xdr:colOff>
      <xdr:row>15</xdr:row>
      <xdr:rowOff>1257300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43256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16</xdr:row>
      <xdr:rowOff>19050</xdr:rowOff>
    </xdr:from>
    <xdr:to>
      <xdr:col>1</xdr:col>
      <xdr:colOff>0</xdr:colOff>
      <xdr:row>16</xdr:row>
      <xdr:rowOff>1257300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55924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</xdr:row>
      <xdr:rowOff>19050</xdr:rowOff>
    </xdr:from>
    <xdr:to>
      <xdr:col>1</xdr:col>
      <xdr:colOff>0</xdr:colOff>
      <xdr:row>17</xdr:row>
      <xdr:rowOff>1257300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685925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>
      <selection activeCell="E7" sqref="E7"/>
    </sheetView>
  </sheetViews>
  <sheetFormatPr defaultRowHeight="15" x14ac:dyDescent="0.25"/>
  <cols>
    <col min="1" max="1" width="18.7109375" customWidth="1"/>
    <col min="2" max="2" width="8.42578125" customWidth="1"/>
    <col min="3" max="3" width="17.85546875" customWidth="1"/>
    <col min="4" max="4" width="8.140625" bestFit="1" customWidth="1"/>
    <col min="5" max="5" width="17.42578125" customWidth="1"/>
    <col min="6" max="6" width="13.85546875" customWidth="1"/>
    <col min="7" max="7" width="15.42578125" bestFit="1" customWidth="1"/>
    <col min="8" max="8" width="16.85546875" style="58" customWidth="1"/>
    <col min="9" max="9" width="8.5703125" style="59" hidden="1" customWidth="1"/>
    <col min="10" max="10" width="16.85546875" style="59" customWidth="1"/>
    <col min="11" max="11" width="16.85546875" style="59" hidden="1" customWidth="1"/>
    <col min="12" max="12" width="16.85546875" style="59" customWidth="1"/>
    <col min="13" max="13" width="6.42578125" style="60" hidden="1" customWidth="1"/>
    <col min="14" max="14" width="7.140625" style="60" customWidth="1"/>
    <col min="15" max="15" width="16.7109375" style="60" customWidth="1"/>
  </cols>
  <sheetData>
    <row r="1" spans="1:19" ht="26.25" customHeight="1" x14ac:dyDescent="0.25">
      <c r="A1" s="1" t="s">
        <v>0</v>
      </c>
      <c r="B1" s="1"/>
      <c r="C1" s="2"/>
      <c r="D1" s="20" t="s">
        <v>6</v>
      </c>
      <c r="E1" s="20"/>
      <c r="F1" s="20"/>
      <c r="G1" s="20"/>
      <c r="H1" s="14"/>
      <c r="I1" s="14"/>
      <c r="J1" s="27" t="s">
        <v>19</v>
      </c>
      <c r="K1" s="27"/>
      <c r="L1" s="27"/>
      <c r="M1" s="27"/>
      <c r="N1" s="27"/>
      <c r="O1" s="27"/>
    </row>
    <row r="2" spans="1:19" ht="26.25" customHeight="1" x14ac:dyDescent="0.25">
      <c r="A2" s="1"/>
      <c r="B2" s="1"/>
      <c r="C2" s="3"/>
      <c r="D2" s="21"/>
      <c r="E2" s="21"/>
      <c r="F2" s="21"/>
      <c r="G2" s="21"/>
      <c r="H2" s="15"/>
      <c r="I2" s="15"/>
      <c r="J2" s="27"/>
      <c r="K2" s="27"/>
      <c r="L2" s="27"/>
      <c r="M2" s="27"/>
      <c r="N2" s="27"/>
      <c r="O2" s="27"/>
    </row>
    <row r="3" spans="1:19" ht="26.25" customHeight="1" x14ac:dyDescent="0.25">
      <c r="A3" s="1"/>
      <c r="B3" s="1"/>
      <c r="C3" s="4"/>
      <c r="D3" s="22"/>
      <c r="E3" s="22"/>
      <c r="F3" s="22"/>
      <c r="G3" s="22"/>
      <c r="H3" s="16"/>
      <c r="I3" s="16"/>
      <c r="J3" s="28"/>
      <c r="K3" s="28"/>
      <c r="L3" s="28"/>
      <c r="M3" s="28"/>
      <c r="N3" s="28"/>
      <c r="O3" s="28"/>
    </row>
    <row r="4" spans="1:19" ht="18" customHeight="1" x14ac:dyDescent="0.25">
      <c r="A4" s="23" t="s">
        <v>3</v>
      </c>
      <c r="B4" s="23"/>
      <c r="C4" s="23"/>
      <c r="D4" s="24" t="s">
        <v>18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9" ht="18" customHeight="1" x14ac:dyDescent="0.25">
      <c r="A5" s="26" t="s">
        <v>4</v>
      </c>
      <c r="B5" s="26"/>
      <c r="C5" s="26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9" ht="18" customHeight="1" thickBot="1" x14ac:dyDescent="0.3">
      <c r="A6" s="17" t="s">
        <v>5</v>
      </c>
      <c r="B6" s="17"/>
      <c r="C6" s="17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9" ht="29.25" customHeight="1" thickTop="1" x14ac:dyDescent="0.25">
      <c r="A7" s="5"/>
      <c r="B7" s="5"/>
      <c r="C7" s="61" t="s">
        <v>31</v>
      </c>
      <c r="D7" s="5"/>
      <c r="E7" s="5"/>
      <c r="F7" s="62"/>
      <c r="G7" s="63"/>
      <c r="H7" s="29"/>
      <c r="I7" s="30"/>
      <c r="J7" s="31"/>
      <c r="K7" s="31"/>
      <c r="L7" s="32" t="s">
        <v>20</v>
      </c>
      <c r="M7" s="33"/>
      <c r="N7" s="33"/>
      <c r="O7" s="89">
        <f>SUM(O14:O376)</f>
        <v>0</v>
      </c>
    </row>
    <row r="8" spans="1:19" ht="18" customHeight="1" thickBot="1" x14ac:dyDescent="0.3">
      <c r="A8" s="64"/>
      <c r="B8" s="65"/>
      <c r="C8" s="65"/>
      <c r="D8" s="65"/>
      <c r="E8" s="65"/>
      <c r="F8" s="65"/>
      <c r="G8" s="66"/>
      <c r="H8" s="44">
        <f>SUM(I13:I299)</f>
        <v>0</v>
      </c>
      <c r="I8" s="45"/>
      <c r="J8" s="46">
        <f>SUM(K13:K299)</f>
        <v>0</v>
      </c>
      <c r="K8" s="45"/>
      <c r="L8" s="47">
        <f>SUM(M13:M299)</f>
        <v>0</v>
      </c>
      <c r="M8" s="48"/>
      <c r="N8" s="49" t="s">
        <v>26</v>
      </c>
      <c r="O8" s="90"/>
      <c r="P8" s="67"/>
      <c r="Q8" s="68"/>
      <c r="R8" s="68"/>
      <c r="S8" s="68"/>
    </row>
    <row r="9" spans="1:19" ht="18" customHeight="1" thickTop="1" x14ac:dyDescent="0.25">
      <c r="A9" s="69" t="s">
        <v>32</v>
      </c>
      <c r="B9" s="70" t="s">
        <v>33</v>
      </c>
      <c r="C9" s="71" t="s">
        <v>1</v>
      </c>
      <c r="D9" s="71" t="s">
        <v>34</v>
      </c>
      <c r="E9" s="72" t="s">
        <v>35</v>
      </c>
      <c r="F9" s="72" t="s">
        <v>2</v>
      </c>
      <c r="G9" s="73" t="s">
        <v>36</v>
      </c>
      <c r="H9" s="34" t="s">
        <v>21</v>
      </c>
      <c r="I9" s="35"/>
      <c r="J9" s="35"/>
      <c r="K9" s="35"/>
      <c r="L9" s="36"/>
      <c r="M9" s="37"/>
      <c r="N9" s="49"/>
      <c r="O9" s="38" t="s">
        <v>22</v>
      </c>
      <c r="P9" s="67"/>
      <c r="Q9" s="68"/>
      <c r="R9" s="68"/>
      <c r="S9" s="68"/>
    </row>
    <row r="10" spans="1:19" ht="18.75" customHeight="1" x14ac:dyDescent="0.25">
      <c r="A10" s="74"/>
      <c r="B10" s="75"/>
      <c r="C10" s="76"/>
      <c r="D10" s="76"/>
      <c r="E10" s="77"/>
      <c r="F10" s="77"/>
      <c r="G10" s="78"/>
      <c r="H10" s="39" t="s">
        <v>23</v>
      </c>
      <c r="I10" s="40"/>
      <c r="J10" s="41" t="s">
        <v>24</v>
      </c>
      <c r="K10" s="40"/>
      <c r="L10" s="41" t="s">
        <v>25</v>
      </c>
      <c r="M10" s="42"/>
      <c r="N10" s="49"/>
      <c r="O10" s="43"/>
      <c r="P10" s="67"/>
      <c r="Q10" s="68"/>
      <c r="R10" s="68"/>
      <c r="S10" s="68"/>
    </row>
    <row r="11" spans="1:19" ht="17.25" customHeight="1" x14ac:dyDescent="0.25">
      <c r="A11" s="74"/>
      <c r="B11" s="75"/>
      <c r="C11" s="76"/>
      <c r="D11" s="76"/>
      <c r="E11" s="77"/>
      <c r="F11" s="77"/>
      <c r="G11" s="78"/>
      <c r="H11" s="34" t="s">
        <v>27</v>
      </c>
      <c r="I11" s="35"/>
      <c r="J11" s="35"/>
      <c r="K11" s="35"/>
      <c r="L11" s="36"/>
      <c r="M11" s="37"/>
      <c r="N11" s="49"/>
      <c r="O11" s="43"/>
      <c r="P11" s="67"/>
      <c r="Q11" s="68"/>
      <c r="R11" s="68"/>
      <c r="S11" s="68"/>
    </row>
    <row r="12" spans="1:19" ht="18" customHeight="1" x14ac:dyDescent="0.25">
      <c r="A12" s="79"/>
      <c r="B12" s="80"/>
      <c r="C12" s="81"/>
      <c r="D12" s="81"/>
      <c r="E12" s="82"/>
      <c r="F12" s="82"/>
      <c r="G12" s="83"/>
      <c r="H12" s="50" t="s">
        <v>28</v>
      </c>
      <c r="I12" s="41"/>
      <c r="J12" s="41" t="s">
        <v>29</v>
      </c>
      <c r="K12" s="41"/>
      <c r="L12" s="41" t="s">
        <v>30</v>
      </c>
      <c r="M12" s="42"/>
      <c r="N12" s="51"/>
      <c r="O12" s="52"/>
      <c r="P12" s="67"/>
      <c r="Q12" s="68"/>
      <c r="R12" s="68"/>
      <c r="S12" s="68"/>
    </row>
    <row r="13" spans="1:19" ht="16.5" customHeight="1" x14ac:dyDescent="0.25">
      <c r="A13" s="5"/>
      <c r="B13" s="5"/>
      <c r="C13" s="5"/>
      <c r="D13" s="5"/>
      <c r="E13" s="5"/>
      <c r="F13" s="5"/>
      <c r="G13" s="5"/>
      <c r="H13" s="87"/>
      <c r="I13" s="87"/>
      <c r="J13" s="87"/>
      <c r="K13" s="87"/>
      <c r="L13" s="87"/>
      <c r="M13" s="87"/>
      <c r="N13" s="87"/>
      <c r="O13" s="88"/>
    </row>
    <row r="14" spans="1:19" s="6" customFormat="1" ht="27.75" customHeight="1" x14ac:dyDescent="0.25">
      <c r="A14" s="7"/>
      <c r="B14" s="8"/>
      <c r="C14" s="7" t="s">
        <v>17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9" s="6" customFormat="1" ht="99.75" customHeight="1" x14ac:dyDescent="0.25">
      <c r="A15" s="9"/>
      <c r="B15" s="10" t="s">
        <v>7</v>
      </c>
      <c r="C15" s="11" t="s">
        <v>11</v>
      </c>
      <c r="D15" s="12"/>
      <c r="E15" s="9" t="s">
        <v>12</v>
      </c>
      <c r="F15" s="9" t="s">
        <v>13</v>
      </c>
      <c r="G15" s="13">
        <v>149</v>
      </c>
      <c r="H15" s="53">
        <v>1.59</v>
      </c>
      <c r="I15" s="54">
        <f t="shared" ref="I15:I18" si="0">H15*O15</f>
        <v>0</v>
      </c>
      <c r="J15" s="55">
        <v>1.391</v>
      </c>
      <c r="K15" s="54">
        <f t="shared" ref="K15:K18" si="1">J15*O15</f>
        <v>0</v>
      </c>
      <c r="L15" s="56">
        <v>1.1919999999999999</v>
      </c>
      <c r="M15" s="57">
        <f t="shared" ref="M15:M18" si="2">L15*O15</f>
        <v>0</v>
      </c>
      <c r="N15" s="57"/>
      <c r="O15" s="57"/>
    </row>
    <row r="16" spans="1:19" s="6" customFormat="1" ht="99.75" customHeight="1" x14ac:dyDescent="0.25">
      <c r="A16" s="9"/>
      <c r="B16" s="10" t="s">
        <v>10</v>
      </c>
      <c r="C16" s="11" t="s">
        <v>14</v>
      </c>
      <c r="D16" s="12"/>
      <c r="E16" s="9" t="s">
        <v>12</v>
      </c>
      <c r="F16" s="9" t="s">
        <v>13</v>
      </c>
      <c r="G16" s="13">
        <v>149</v>
      </c>
      <c r="H16" s="53">
        <v>1.59</v>
      </c>
      <c r="I16" s="54">
        <f t="shared" si="0"/>
        <v>0</v>
      </c>
      <c r="J16" s="55">
        <v>1.391</v>
      </c>
      <c r="K16" s="54">
        <f t="shared" si="1"/>
        <v>0</v>
      </c>
      <c r="L16" s="56">
        <v>1.1919999999999999</v>
      </c>
      <c r="M16" s="57">
        <f t="shared" si="2"/>
        <v>0</v>
      </c>
      <c r="N16" s="57"/>
      <c r="O16" s="57"/>
    </row>
    <row r="17" spans="1:15" s="6" customFormat="1" ht="99.75" customHeight="1" x14ac:dyDescent="0.25">
      <c r="A17" s="9"/>
      <c r="B17" s="10" t="s">
        <v>9</v>
      </c>
      <c r="C17" s="11" t="s">
        <v>15</v>
      </c>
      <c r="D17" s="12"/>
      <c r="E17" s="9" t="s">
        <v>12</v>
      </c>
      <c r="F17" s="9" t="s">
        <v>13</v>
      </c>
      <c r="G17" s="13">
        <v>149</v>
      </c>
      <c r="H17" s="53">
        <v>1.59</v>
      </c>
      <c r="I17" s="54">
        <f t="shared" si="0"/>
        <v>0</v>
      </c>
      <c r="J17" s="55">
        <v>1.391</v>
      </c>
      <c r="K17" s="54">
        <f t="shared" si="1"/>
        <v>0</v>
      </c>
      <c r="L17" s="56">
        <v>1.1919999999999999</v>
      </c>
      <c r="M17" s="57">
        <f t="shared" si="2"/>
        <v>0</v>
      </c>
      <c r="N17" s="57"/>
      <c r="O17" s="57"/>
    </row>
    <row r="18" spans="1:15" s="6" customFormat="1" ht="99.75" customHeight="1" x14ac:dyDescent="0.25">
      <c r="A18" s="9"/>
      <c r="B18" s="10" t="s">
        <v>8</v>
      </c>
      <c r="C18" s="11" t="s">
        <v>16</v>
      </c>
      <c r="D18" s="12"/>
      <c r="E18" s="9" t="s">
        <v>12</v>
      </c>
      <c r="F18" s="9" t="s">
        <v>13</v>
      </c>
      <c r="G18" s="13">
        <v>149</v>
      </c>
      <c r="H18" s="53">
        <v>1.59</v>
      </c>
      <c r="I18" s="54">
        <f t="shared" si="0"/>
        <v>0</v>
      </c>
      <c r="J18" s="55">
        <v>1.391</v>
      </c>
      <c r="K18" s="54">
        <f t="shared" si="1"/>
        <v>0</v>
      </c>
      <c r="L18" s="56">
        <v>1.1919999999999999</v>
      </c>
      <c r="M18" s="57">
        <f t="shared" si="2"/>
        <v>0</v>
      </c>
      <c r="N18" s="57"/>
      <c r="O18" s="57"/>
    </row>
    <row r="20" spans="1:15" ht="18.75" x14ac:dyDescent="0.25">
      <c r="A20" s="84" t="s">
        <v>37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6"/>
    </row>
  </sheetData>
  <mergeCells count="22">
    <mergeCell ref="A20:O20"/>
    <mergeCell ref="O7:O8"/>
    <mergeCell ref="A8:G8"/>
    <mergeCell ref="N8:N12"/>
    <mergeCell ref="A9:A12"/>
    <mergeCell ref="B9:B12"/>
    <mergeCell ref="C9:C12"/>
    <mergeCell ref="D9:D12"/>
    <mergeCell ref="E9:E12"/>
    <mergeCell ref="F9:F12"/>
    <mergeCell ref="G9:G12"/>
    <mergeCell ref="H9:L9"/>
    <mergeCell ref="O9:O12"/>
    <mergeCell ref="H11:L11"/>
    <mergeCell ref="A6:C6"/>
    <mergeCell ref="D6:O6"/>
    <mergeCell ref="D1:G3"/>
    <mergeCell ref="A4:C4"/>
    <mergeCell ref="D4:O4"/>
    <mergeCell ref="A5:C5"/>
    <mergeCell ref="D5:O5"/>
    <mergeCell ref="J1:O3"/>
  </mergeCells>
  <hyperlinks>
    <hyperlink ref="A20:K20" location="Лист1!A8" display=" в начало &gt;&gt;"/>
  </hyperlinks>
  <pageMargins left="0.7" right="0.7" top="0.75" bottom="0.75" header="0.3" footer="0.3"/>
  <pageSetup paperSize="9" orientation="portrait" r:id="rId1"/>
  <ignoredErrors>
    <ignoredError sqref="B15:B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2022-09-08T11:18:20Z</dcterms:modified>
</cp:coreProperties>
</file>