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Лист1!$G$13:$O$21</definedName>
  </definedNames>
  <calcPr calcId="144525" refMode="R1C1"/>
</workbook>
</file>

<file path=xl/calcChain.xml><?xml version="1.0" encoding="utf-8"?>
<calcChain xmlns="http://schemas.openxmlformats.org/spreadsheetml/2006/main">
  <c r="O7" i="1" l="1"/>
  <c r="M16" i="1"/>
  <c r="K16" i="1"/>
  <c r="I16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5" i="1"/>
  <c r="K15" i="1"/>
  <c r="I15" i="1"/>
  <c r="M14" i="1"/>
  <c r="K14" i="1"/>
  <c r="I14" i="1"/>
  <c r="H8" i="1" l="1"/>
  <c r="J8" i="1"/>
  <c r="L8" i="1"/>
</calcChain>
</file>

<file path=xl/sharedStrings.xml><?xml version="1.0" encoding="utf-8"?>
<sst xmlns="http://schemas.openxmlformats.org/spreadsheetml/2006/main" count="62" uniqueCount="43">
  <si>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</si>
  <si>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</si>
  <si>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</si>
  <si>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</si>
  <si>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</si>
  <si>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</si>
  <si>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</si>
  <si>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01</t>
  </si>
  <si>
    <t>00030-94401</t>
  </si>
  <si>
    <t>6x6 мм</t>
  </si>
  <si>
    <t>10 г. /72 шт.</t>
  </si>
  <si>
    <t>02</t>
  </si>
  <si>
    <t>01000</t>
  </si>
  <si>
    <t>03</t>
  </si>
  <si>
    <t xml:space="preserve">02010-15001 </t>
  </si>
  <si>
    <t>04</t>
  </si>
  <si>
    <t>05</t>
  </si>
  <si>
    <t>06</t>
  </si>
  <si>
    <t>07</t>
  </si>
  <si>
    <t>08</t>
  </si>
  <si>
    <t>90080</t>
  </si>
  <si>
    <t>Flat Star Beads 6x6 мм (артикул формы: 111-30380)</t>
  </si>
  <si>
    <r>
      <t xml:space="preserve">Бусины стеклянные Flat Star Beads </t>
    </r>
    <r>
      <rPr>
        <sz val="12"/>
        <color indexed="8"/>
        <rFont val="Arial"/>
        <family val="2"/>
        <charset val="204"/>
      </rPr>
      <t>6x6 мм,</t>
    </r>
    <r>
      <rPr>
        <b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Чехия</t>
    </r>
  </si>
  <si>
    <t>нет</t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</si>
  <si>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</si>
  <si>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</si>
  <si>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</si>
  <si>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</si>
  <si>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</si>
  <si>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</si>
  <si>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</si>
  <si>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</si>
  <si>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</si>
  <si>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</si>
  <si>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</si>
  <si>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</si>
  <si>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</si>
  <si>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</si>
  <si>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</si>
  <si>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</si>
  <si>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 xml:space="preserve">размер </t>
  </si>
  <si>
    <t xml:space="preserve"> в начало &gt;&gt;</t>
  </si>
  <si>
    <t xml:space="preserve">Розничная 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</si>
</sst>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[$$-409]* #,##0.00_ ;_-[$$-409]* \-#,##0.00\ ;_-[$$-409]* &quot;-&quot;??_ ;_-@_ 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167" fontId="20" fillId="2" borderId="10" xfId="3" applyNumberFormat="1" applyFont="1" applyFill="1" applyBorder="1"/>
    <xf numFmtId="167" fontId="20" fillId="2" borderId="11" xfId="0" applyNumberFormat="1" applyFont="1" applyFill="1" applyBorder="1"/>
    <xf numFmtId="167" fontId="21" fillId="2" borderId="11" xfId="0" applyNumberFormat="1" applyFont="1" applyFill="1" applyBorder="1" applyAlignment="1">
      <alignment vertical="center"/>
    </xf>
    <xf numFmtId="167" fontId="21" fillId="2" borderId="11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167" fontId="17" fillId="6" borderId="13" xfId="0" applyNumberFormat="1" applyFont="1" applyFill="1" applyBorder="1" applyAlignment="1">
      <alignment horizontal="center" vertical="center"/>
    </xf>
    <xf numFmtId="167" fontId="17" fillId="0" borderId="10" xfId="0" applyNumberFormat="1" applyFont="1" applyFill="1" applyBorder="1" applyAlignment="1">
      <alignment horizontal="center" vertical="center"/>
    </xf>
    <xf numFmtId="167" fontId="17" fillId="6" borderId="14" xfId="0" applyNumberFormat="1" applyFont="1" applyFill="1" applyBorder="1" applyAlignment="1">
      <alignment horizontal="center" vertical="center"/>
    </xf>
    <xf numFmtId="167" fontId="17" fillId="7" borderId="1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vertical="center"/>
    </xf>
    <xf numFmtId="0" fontId="2" fillId="8" borderId="16" xfId="0" applyFont="1" applyFill="1" applyBorder="1" applyAlignment="1">
      <alignment horizontal="center" vertical="center" wrapText="1"/>
    </xf>
    <xf numFmtId="167" fontId="24" fillId="9" borderId="6" xfId="3" applyNumberFormat="1" applyFont="1" applyFill="1" applyBorder="1" applyAlignment="1">
      <alignment horizontal="center" vertical="center" wrapText="1"/>
    </xf>
    <xf numFmtId="167" fontId="24" fillId="9" borderId="2" xfId="3" applyNumberFormat="1" applyFont="1" applyFill="1" applyBorder="1" applyAlignment="1">
      <alignment horizontal="center" vertical="center" wrapText="1"/>
    </xf>
    <xf numFmtId="167" fontId="24" fillId="9" borderId="7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167" fontId="11" fillId="8" borderId="5" xfId="3" applyNumberFormat="1" applyFont="1" applyFill="1" applyBorder="1" applyAlignment="1">
      <alignment horizontal="center" vertical="center" wrapText="1" shrinkToFit="1"/>
    </xf>
    <xf numFmtId="167" fontId="11" fillId="8" borderId="5" xfId="0" applyNumberFormat="1" applyFont="1" applyFill="1" applyBorder="1" applyAlignment="1">
      <alignment horizontal="center" vertical="center" wrapText="1"/>
    </xf>
    <xf numFmtId="167" fontId="24" fillId="8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167" fontId="24" fillId="8" borderId="5" xfId="3" applyNumberFormat="1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textRotation="255"/>
    </xf>
    <xf numFmtId="0" fontId="25" fillId="3" borderId="9" xfId="0" applyFont="1" applyFill="1" applyBorder="1" applyAlignment="1">
      <alignment horizontal="center" vertical="center" wrapText="1"/>
    </xf>
    <xf numFmtId="167" fontId="11" fillId="5" borderId="5" xfId="0" applyNumberFormat="1" applyFont="1" applyFill="1" applyBorder="1" applyAlignment="1" applyProtection="1">
      <alignment horizontal="center" vertical="center" wrapText="1"/>
    </xf>
    <xf numFmtId="167" fontId="11" fillId="6" borderId="5" xfId="0" applyNumberFormat="1" applyFont="1" applyFill="1" applyBorder="1" applyAlignment="1">
      <alignment horizontal="center" vertical="center" wrapText="1"/>
    </xf>
    <xf numFmtId="167" fontId="11" fillId="6" borderId="5" xfId="0" applyNumberFormat="1" applyFont="1" applyFill="1" applyBorder="1" applyAlignment="1" applyProtection="1">
      <alignment horizontal="center" vertical="center" wrapText="1"/>
    </xf>
    <xf numFmtId="167" fontId="11" fillId="7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7" fontId="23" fillId="2" borderId="0" xfId="3" applyNumberFormat="1" applyFont="1" applyFill="1"/>
    <xf numFmtId="167" fontId="23" fillId="2" borderId="0" xfId="0" applyNumberFormat="1" applyFont="1" applyFill="1"/>
    <xf numFmtId="0" fontId="23" fillId="2" borderId="0" xfId="0" applyFont="1" applyFill="1"/>
    <xf numFmtId="49" fontId="28" fillId="2" borderId="10" xfId="0" applyNumberFormat="1" applyFont="1" applyFill="1" applyBorder="1"/>
    <xf numFmtId="0" fontId="18" fillId="2" borderId="0" xfId="0" applyFont="1" applyFill="1"/>
    <xf numFmtId="0" fontId="11" fillId="0" borderId="0" xfId="0" applyFont="1" applyAlignment="1">
      <alignment vertical="center"/>
    </xf>
    <xf numFmtId="0" fontId="11" fillId="7" borderId="16" xfId="0" applyFont="1" applyFill="1" applyBorder="1" applyAlignment="1">
      <alignment horizontal="center" vertical="center"/>
    </xf>
    <xf numFmtId="49" fontId="29" fillId="7" borderId="16" xfId="0" applyNumberFormat="1" applyFont="1" applyFill="1" applyBorder="1" applyAlignment="1">
      <alignment horizontal="center" vertical="center" wrapText="1"/>
    </xf>
    <xf numFmtId="49" fontId="19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/>
    </xf>
    <xf numFmtId="49" fontId="29" fillId="7" borderId="18" xfId="0" applyNumberFormat="1" applyFont="1" applyFill="1" applyBorder="1" applyAlignment="1">
      <alignment horizontal="center" vertical="center" wrapText="1"/>
    </xf>
    <xf numFmtId="49" fontId="19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/>
    </xf>
    <xf numFmtId="49" fontId="29" fillId="7" borderId="19" xfId="0" applyNumberFormat="1" applyFont="1" applyFill="1" applyBorder="1" applyAlignment="1">
      <alignment horizontal="center" vertical="center" wrapText="1"/>
    </xf>
    <xf numFmtId="49" fontId="19" fillId="7" borderId="19" xfId="0" applyNumberFormat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2" fontId="22" fillId="2" borderId="12" xfId="0" applyNumberFormat="1" applyFont="1" applyFill="1" applyBorder="1" applyAlignment="1">
      <alignment horizontal="center" vertical="center"/>
    </xf>
    <xf numFmtId="2" fontId="22" fillId="2" borderId="15" xfId="0" applyNumberFormat="1" applyFont="1" applyFill="1" applyBorder="1" applyAlignment="1">
      <alignment horizontal="center" vertical="center"/>
    </xf>
    <xf numFmtId="0" fontId="30" fillId="4" borderId="6" xfId="2" applyFont="1" applyFill="1" applyBorder="1" applyAlignment="1" applyProtection="1">
      <alignment horizontal="right" vertical="center"/>
    </xf>
    <xf numFmtId="0" fontId="30" fillId="4" borderId="2" xfId="2" applyFont="1" applyFill="1" applyBorder="1" applyAlignment="1" applyProtection="1">
      <alignment horizontal="right" vertical="center"/>
    </xf>
    <xf numFmtId="0" fontId="30" fillId="4" borderId="7" xfId="2" applyFont="1" applyFill="1" applyBorder="1" applyAlignment="1" applyProtection="1">
      <alignment horizontal="right" vertical="center"/>
    </xf>
    <xf numFmtId="4" fontId="31" fillId="0" borderId="2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1190625</xdr:colOff>
      <xdr:row>13</xdr:row>
      <xdr:rowOff>1257300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09850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1190625</xdr:colOff>
      <xdr:row>14</xdr:row>
      <xdr:rowOff>1257300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76675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1190625</xdr:colOff>
      <xdr:row>16</xdr:row>
      <xdr:rowOff>1257300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10325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1190625</xdr:colOff>
      <xdr:row>15</xdr:row>
      <xdr:rowOff>1257300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143500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1190625</xdr:colOff>
      <xdr:row>17</xdr:row>
      <xdr:rowOff>1257300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77150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1190625</xdr:colOff>
      <xdr:row>18</xdr:row>
      <xdr:rowOff>1257300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943975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1190625</xdr:colOff>
      <xdr:row>19</xdr:row>
      <xdr:rowOff>1257300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10800"/>
          <a:ext cx="1181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1190625</xdr:colOff>
      <xdr:row>20</xdr:row>
      <xdr:rowOff>1257300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477625"/>
          <a:ext cx="11811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N15" sqref="N15"/>
    </sheetView>
  </sheetViews>
  <sheetFormatPr defaultRowHeight="15" x14ac:dyDescent="0.25"/>
  <cols>
    <col min="1" max="1" width="18" customWidth="1"/>
    <col min="2" max="2" width="8.42578125" customWidth="1"/>
    <col min="3" max="3" width="22.85546875" customWidth="1"/>
    <col min="4" max="4" width="8.140625" bestFit="1" customWidth="1"/>
    <col min="5" max="5" width="10.5703125" bestFit="1" customWidth="1"/>
    <col min="6" max="6" width="13.42578125" bestFit="1" customWidth="1"/>
    <col min="7" max="7" width="14.85546875" customWidth="1"/>
    <col min="8" max="8" width="16.85546875" style="63" customWidth="1"/>
    <col min="9" max="9" width="5.5703125" style="64" hidden="1" customWidth="1"/>
    <col min="10" max="10" width="16.85546875" style="64" customWidth="1"/>
    <col min="11" max="11" width="5.5703125" style="64" hidden="1" customWidth="1"/>
    <col min="12" max="12" width="16.85546875" style="64" customWidth="1"/>
    <col min="13" max="13" width="2.5703125" style="65" hidden="1" customWidth="1"/>
    <col min="14" max="14" width="7.140625" style="65" customWidth="1"/>
    <col min="15" max="15" width="16.7109375" style="65" customWidth="1"/>
  </cols>
  <sheetData>
    <row r="1" spans="1:19" ht="26.25" customHeight="1" x14ac:dyDescent="0.25">
      <c r="A1" s="1" t="s">
        <v>0</v>
      </c>
      <c r="B1" s="1"/>
      <c r="C1" s="2"/>
      <c r="D1" s="21" t="s">
        <v>6</v>
      </c>
      <c r="E1" s="21"/>
      <c r="F1" s="21"/>
      <c r="G1" s="21"/>
      <c r="H1" s="15"/>
      <c r="I1" s="15"/>
      <c r="J1" s="28" t="s">
        <v>24</v>
      </c>
      <c r="K1" s="28"/>
      <c r="L1" s="28"/>
      <c r="M1" s="28"/>
      <c r="N1" s="28"/>
      <c r="O1" s="28"/>
    </row>
    <row r="2" spans="1:19" ht="26.25" customHeight="1" x14ac:dyDescent="0.25">
      <c r="A2" s="1"/>
      <c r="B2" s="1"/>
      <c r="C2" s="3"/>
      <c r="D2" s="22"/>
      <c r="E2" s="22"/>
      <c r="F2" s="22"/>
      <c r="G2" s="22"/>
      <c r="H2" s="16"/>
      <c r="I2" s="16"/>
      <c r="J2" s="28"/>
      <c r="K2" s="28"/>
      <c r="L2" s="28"/>
      <c r="M2" s="28"/>
      <c r="N2" s="28"/>
      <c r="O2" s="28"/>
    </row>
    <row r="3" spans="1:19" ht="26.25" customHeight="1" x14ac:dyDescent="0.25">
      <c r="A3" s="1"/>
      <c r="B3" s="1"/>
      <c r="C3" s="4"/>
      <c r="D3" s="23"/>
      <c r="E3" s="23"/>
      <c r="F3" s="23"/>
      <c r="G3" s="23"/>
      <c r="H3" s="17"/>
      <c r="I3" s="17"/>
      <c r="J3" s="29"/>
      <c r="K3" s="29"/>
      <c r="L3" s="29"/>
      <c r="M3" s="29"/>
      <c r="N3" s="29"/>
      <c r="O3" s="29"/>
    </row>
    <row r="4" spans="1:19" ht="18" customHeight="1" x14ac:dyDescent="0.25">
      <c r="A4" s="24" t="s">
        <v>3</v>
      </c>
      <c r="B4" s="24"/>
      <c r="C4" s="24"/>
      <c r="D4" s="25" t="s">
        <v>22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9" ht="18" customHeight="1" x14ac:dyDescent="0.25">
      <c r="A5" s="27" t="s">
        <v>4</v>
      </c>
      <c r="B5" s="27"/>
      <c r="C5" s="27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9" ht="16.5" thickBot="1" x14ac:dyDescent="0.3">
      <c r="A6" s="18" t="s">
        <v>5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9" ht="29.25" customHeight="1" thickTop="1" x14ac:dyDescent="0.25">
      <c r="A7" s="5"/>
      <c r="B7" s="5"/>
      <c r="C7" s="66" t="s">
        <v>36</v>
      </c>
      <c r="D7" s="5"/>
      <c r="E7" s="5"/>
      <c r="F7" s="5"/>
      <c r="G7" s="67"/>
      <c r="H7" s="30"/>
      <c r="I7" s="31"/>
      <c r="J7" s="32"/>
      <c r="K7" s="32"/>
      <c r="L7" s="33" t="s">
        <v>25</v>
      </c>
      <c r="M7" s="34"/>
      <c r="N7" s="34"/>
      <c r="O7" s="83">
        <f>SUM(O14:O371)</f>
        <v>0</v>
      </c>
    </row>
    <row r="8" spans="1:19" ht="18" customHeight="1" thickBot="1" x14ac:dyDescent="0.3">
      <c r="A8" s="81"/>
      <c r="B8" s="82"/>
      <c r="C8" s="82"/>
      <c r="D8" s="82"/>
      <c r="E8" s="82"/>
      <c r="F8" s="82"/>
      <c r="G8" s="82"/>
      <c r="H8" s="35">
        <f>SUM(I1:I280)</f>
        <v>0</v>
      </c>
      <c r="I8" s="36"/>
      <c r="J8" s="37">
        <f>SUM(K14:K294)</f>
        <v>0</v>
      </c>
      <c r="K8" s="36"/>
      <c r="L8" s="38">
        <f>SUM(M14:M294)</f>
        <v>0</v>
      </c>
      <c r="M8" s="39"/>
      <c r="N8" s="40" t="s">
        <v>26</v>
      </c>
      <c r="O8" s="84"/>
      <c r="P8" s="41"/>
      <c r="Q8" s="68"/>
      <c r="R8" s="68"/>
      <c r="S8" s="68"/>
    </row>
    <row r="9" spans="1:19" ht="18" customHeight="1" thickTop="1" x14ac:dyDescent="0.25">
      <c r="A9" s="69" t="s">
        <v>37</v>
      </c>
      <c r="B9" s="70" t="s">
        <v>38</v>
      </c>
      <c r="C9" s="71" t="s">
        <v>1</v>
      </c>
      <c r="D9" s="71" t="s">
        <v>39</v>
      </c>
      <c r="E9" s="72" t="s">
        <v>40</v>
      </c>
      <c r="F9" s="72" t="s">
        <v>2</v>
      </c>
      <c r="G9" s="42" t="s">
        <v>42</v>
      </c>
      <c r="H9" s="43" t="s">
        <v>27</v>
      </c>
      <c r="I9" s="44"/>
      <c r="J9" s="44"/>
      <c r="K9" s="44"/>
      <c r="L9" s="45"/>
      <c r="M9" s="46"/>
      <c r="N9" s="40"/>
      <c r="O9" s="47" t="s">
        <v>28</v>
      </c>
      <c r="P9" s="41"/>
      <c r="Q9" s="68"/>
      <c r="R9" s="68"/>
      <c r="S9" s="68"/>
    </row>
    <row r="10" spans="1:19" ht="18.75" customHeight="1" x14ac:dyDescent="0.25">
      <c r="A10" s="73"/>
      <c r="B10" s="74"/>
      <c r="C10" s="75"/>
      <c r="D10" s="75"/>
      <c r="E10" s="76"/>
      <c r="F10" s="76"/>
      <c r="G10" s="48"/>
      <c r="H10" s="49" t="s">
        <v>29</v>
      </c>
      <c r="I10" s="50"/>
      <c r="J10" s="51" t="s">
        <v>30</v>
      </c>
      <c r="K10" s="50"/>
      <c r="L10" s="51" t="s">
        <v>31</v>
      </c>
      <c r="M10" s="52"/>
      <c r="N10" s="40"/>
      <c r="O10" s="53"/>
      <c r="P10" s="41"/>
      <c r="Q10" s="68"/>
      <c r="R10" s="68"/>
      <c r="S10" s="68"/>
    </row>
    <row r="11" spans="1:19" ht="17.25" customHeight="1" x14ac:dyDescent="0.25">
      <c r="A11" s="73"/>
      <c r="B11" s="74"/>
      <c r="C11" s="75"/>
      <c r="D11" s="75"/>
      <c r="E11" s="76"/>
      <c r="F11" s="76"/>
      <c r="G11" s="48"/>
      <c r="H11" s="43" t="s">
        <v>32</v>
      </c>
      <c r="I11" s="44"/>
      <c r="J11" s="44"/>
      <c r="K11" s="44"/>
      <c r="L11" s="45"/>
      <c r="M11" s="46"/>
      <c r="N11" s="40"/>
      <c r="O11" s="53"/>
      <c r="P11" s="41"/>
      <c r="Q11" s="68"/>
      <c r="R11" s="68"/>
      <c r="S11" s="68"/>
    </row>
    <row r="12" spans="1:19" ht="18" customHeight="1" x14ac:dyDescent="0.25">
      <c r="A12" s="77"/>
      <c r="B12" s="78"/>
      <c r="C12" s="79"/>
      <c r="D12" s="79"/>
      <c r="E12" s="80"/>
      <c r="F12" s="80"/>
      <c r="G12" s="54"/>
      <c r="H12" s="55" t="s">
        <v>33</v>
      </c>
      <c r="I12" s="51"/>
      <c r="J12" s="51" t="s">
        <v>34</v>
      </c>
      <c r="K12" s="51"/>
      <c r="L12" s="51" t="s">
        <v>35</v>
      </c>
      <c r="M12" s="52"/>
      <c r="N12" s="56"/>
      <c r="O12" s="57"/>
      <c r="P12" s="41"/>
      <c r="Q12" s="68"/>
      <c r="R12" s="68"/>
      <c r="S12" s="68"/>
    </row>
    <row r="13" spans="1:19" s="6" customFormat="1" ht="27.75" customHeight="1" x14ac:dyDescent="0.25">
      <c r="A13" s="12"/>
      <c r="B13" s="12"/>
      <c r="C13" s="12" t="s">
        <v>21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9" s="6" customFormat="1" ht="99.75" customHeight="1" x14ac:dyDescent="0.25">
      <c r="A14" s="8"/>
      <c r="B14" s="9" t="s">
        <v>7</v>
      </c>
      <c r="C14" s="10" t="s">
        <v>8</v>
      </c>
      <c r="D14" s="11"/>
      <c r="E14" s="8" t="s">
        <v>9</v>
      </c>
      <c r="F14" s="8" t="s">
        <v>10</v>
      </c>
      <c r="G14" s="14">
        <v>149</v>
      </c>
      <c r="H14" s="58">
        <v>1.59</v>
      </c>
      <c r="I14" s="59">
        <f t="shared" ref="I14:I15" si="0">H14*O14</f>
        <v>0</v>
      </c>
      <c r="J14" s="60">
        <v>1.391</v>
      </c>
      <c r="K14" s="59">
        <f t="shared" ref="K14:K15" si="1">J14*O14</f>
        <v>0</v>
      </c>
      <c r="L14" s="61">
        <v>1.1919999999999999</v>
      </c>
      <c r="M14" s="62">
        <f t="shared" ref="M14:M15" si="2">L14*O14</f>
        <v>0</v>
      </c>
      <c r="N14" s="7" t="s">
        <v>23</v>
      </c>
      <c r="O14" s="62"/>
    </row>
    <row r="15" spans="1:19" s="6" customFormat="1" ht="99.75" customHeight="1" x14ac:dyDescent="0.25">
      <c r="A15" s="8"/>
      <c r="B15" s="9" t="s">
        <v>11</v>
      </c>
      <c r="C15" s="10" t="s">
        <v>12</v>
      </c>
      <c r="D15" s="11"/>
      <c r="E15" s="8" t="s">
        <v>9</v>
      </c>
      <c r="F15" s="8" t="s">
        <v>10</v>
      </c>
      <c r="G15" s="14">
        <v>149</v>
      </c>
      <c r="H15" s="58">
        <v>1.59</v>
      </c>
      <c r="I15" s="59">
        <f t="shared" si="0"/>
        <v>0</v>
      </c>
      <c r="J15" s="60">
        <v>1.391</v>
      </c>
      <c r="K15" s="59">
        <f t="shared" si="1"/>
        <v>0</v>
      </c>
      <c r="L15" s="61">
        <v>1.1919999999999999</v>
      </c>
      <c r="M15" s="62">
        <f t="shared" si="2"/>
        <v>0</v>
      </c>
      <c r="N15" s="7" t="s">
        <v>23</v>
      </c>
      <c r="O15" s="62"/>
    </row>
    <row r="16" spans="1:19" s="6" customFormat="1" ht="99.75" customHeight="1" x14ac:dyDescent="0.25">
      <c r="A16" s="8"/>
      <c r="B16" s="9" t="s">
        <v>13</v>
      </c>
      <c r="C16" s="10" t="s">
        <v>14</v>
      </c>
      <c r="D16" s="11"/>
      <c r="E16" s="8" t="s">
        <v>9</v>
      </c>
      <c r="F16" s="8" t="s">
        <v>10</v>
      </c>
      <c r="G16" s="14">
        <v>149</v>
      </c>
      <c r="H16" s="58">
        <v>1.59</v>
      </c>
      <c r="I16" s="59">
        <f t="shared" ref="I16" si="3">H16*O16</f>
        <v>0</v>
      </c>
      <c r="J16" s="60">
        <v>1.391</v>
      </c>
      <c r="K16" s="59">
        <f t="shared" ref="K16" si="4">J16*O16</f>
        <v>0</v>
      </c>
      <c r="L16" s="61">
        <v>1.1919999999999999</v>
      </c>
      <c r="M16" s="62">
        <f t="shared" ref="M16" si="5">L16*O16</f>
        <v>0</v>
      </c>
      <c r="N16" s="7" t="s">
        <v>23</v>
      </c>
      <c r="O16" s="62"/>
    </row>
    <row r="17" spans="1:15" s="6" customFormat="1" ht="99.75" customHeight="1" x14ac:dyDescent="0.25">
      <c r="A17" s="8"/>
      <c r="B17" s="9" t="s">
        <v>15</v>
      </c>
      <c r="C17" s="10">
        <v>20300</v>
      </c>
      <c r="D17" s="11"/>
      <c r="E17" s="8" t="s">
        <v>9</v>
      </c>
      <c r="F17" s="8" t="s">
        <v>10</v>
      </c>
      <c r="G17" s="88">
        <v>206</v>
      </c>
      <c r="H17" s="58">
        <v>2.198</v>
      </c>
      <c r="I17" s="59">
        <f t="shared" ref="I17:I21" si="6">H17*O17</f>
        <v>0</v>
      </c>
      <c r="J17" s="60">
        <v>1.923</v>
      </c>
      <c r="K17" s="59">
        <f t="shared" ref="K17:K21" si="7">J17*O17</f>
        <v>0</v>
      </c>
      <c r="L17" s="61">
        <v>1.6479999999999999</v>
      </c>
      <c r="M17" s="62">
        <f t="shared" ref="M17:M21" si="8">L17*O17</f>
        <v>0</v>
      </c>
      <c r="N17" s="7" t="s">
        <v>23</v>
      </c>
      <c r="O17" s="62"/>
    </row>
    <row r="18" spans="1:15" s="6" customFormat="1" ht="99.75" customHeight="1" x14ac:dyDescent="0.25">
      <c r="A18" s="8"/>
      <c r="B18" s="9" t="s">
        <v>16</v>
      </c>
      <c r="C18" s="10">
        <v>21000</v>
      </c>
      <c r="D18" s="11"/>
      <c r="E18" s="8" t="s">
        <v>9</v>
      </c>
      <c r="F18" s="8" t="s">
        <v>10</v>
      </c>
      <c r="G18" s="14">
        <v>149</v>
      </c>
      <c r="H18" s="58">
        <v>1.59</v>
      </c>
      <c r="I18" s="59">
        <f t="shared" si="6"/>
        <v>0</v>
      </c>
      <c r="J18" s="60">
        <v>1.391</v>
      </c>
      <c r="K18" s="59">
        <f t="shared" si="7"/>
        <v>0</v>
      </c>
      <c r="L18" s="61">
        <v>1.1919999999999999</v>
      </c>
      <c r="M18" s="62">
        <f t="shared" si="8"/>
        <v>0</v>
      </c>
      <c r="N18" s="7"/>
      <c r="O18" s="62"/>
    </row>
    <row r="19" spans="1:15" s="6" customFormat="1" ht="99.75" customHeight="1" x14ac:dyDescent="0.25">
      <c r="A19" s="8"/>
      <c r="B19" s="9" t="s">
        <v>17</v>
      </c>
      <c r="C19" s="10">
        <v>61400</v>
      </c>
      <c r="D19" s="11"/>
      <c r="E19" s="8" t="s">
        <v>9</v>
      </c>
      <c r="F19" s="8" t="s">
        <v>10</v>
      </c>
      <c r="G19" s="14">
        <v>149</v>
      </c>
      <c r="H19" s="58">
        <v>1.59</v>
      </c>
      <c r="I19" s="59">
        <f t="shared" si="6"/>
        <v>0</v>
      </c>
      <c r="J19" s="60">
        <v>1.391</v>
      </c>
      <c r="K19" s="59">
        <f t="shared" si="7"/>
        <v>0</v>
      </c>
      <c r="L19" s="61">
        <v>1.1919999999999999</v>
      </c>
      <c r="M19" s="62">
        <f t="shared" si="8"/>
        <v>0</v>
      </c>
      <c r="N19" s="7"/>
      <c r="O19" s="62"/>
    </row>
    <row r="20" spans="1:15" s="6" customFormat="1" ht="99.75" customHeight="1" x14ac:dyDescent="0.25">
      <c r="A20" s="8"/>
      <c r="B20" s="9" t="s">
        <v>18</v>
      </c>
      <c r="C20" s="10">
        <v>71400</v>
      </c>
      <c r="D20" s="11"/>
      <c r="E20" s="8" t="s">
        <v>9</v>
      </c>
      <c r="F20" s="8" t="s">
        <v>10</v>
      </c>
      <c r="G20" s="14">
        <v>149</v>
      </c>
      <c r="H20" s="58">
        <v>1.59</v>
      </c>
      <c r="I20" s="59">
        <f t="shared" si="6"/>
        <v>0</v>
      </c>
      <c r="J20" s="60">
        <v>1.391</v>
      </c>
      <c r="K20" s="59">
        <f t="shared" si="7"/>
        <v>0</v>
      </c>
      <c r="L20" s="61">
        <v>1.1919999999999999</v>
      </c>
      <c r="M20" s="62">
        <f t="shared" si="8"/>
        <v>0</v>
      </c>
      <c r="N20" s="7" t="s">
        <v>23</v>
      </c>
      <c r="O20" s="62"/>
    </row>
    <row r="21" spans="1:15" s="6" customFormat="1" ht="99.75" customHeight="1" x14ac:dyDescent="0.25">
      <c r="A21" s="8"/>
      <c r="B21" s="9" t="s">
        <v>19</v>
      </c>
      <c r="C21" s="10" t="s">
        <v>20</v>
      </c>
      <c r="D21" s="11"/>
      <c r="E21" s="8" t="s">
        <v>9</v>
      </c>
      <c r="F21" s="8" t="s">
        <v>10</v>
      </c>
      <c r="G21" s="14">
        <v>149</v>
      </c>
      <c r="H21" s="58">
        <v>1.59</v>
      </c>
      <c r="I21" s="59">
        <f t="shared" si="6"/>
        <v>0</v>
      </c>
      <c r="J21" s="60">
        <v>1.391</v>
      </c>
      <c r="K21" s="59">
        <f t="shared" si="7"/>
        <v>0</v>
      </c>
      <c r="L21" s="61">
        <v>1.1919999999999999</v>
      </c>
      <c r="M21" s="62">
        <f t="shared" si="8"/>
        <v>0</v>
      </c>
      <c r="N21" s="7" t="s">
        <v>23</v>
      </c>
      <c r="O21" s="62"/>
    </row>
    <row r="22" spans="1:15" x14ac:dyDescent="0.25">
      <c r="A22" s="5"/>
      <c r="B22" s="5"/>
      <c r="C22" s="5"/>
      <c r="D22" s="5"/>
      <c r="E22" s="5"/>
      <c r="F22" s="5"/>
      <c r="G22" s="5"/>
    </row>
    <row r="23" spans="1:15" ht="18.75" x14ac:dyDescent="0.25">
      <c r="A23" s="85" t="s">
        <v>41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</sheetData>
  <autoFilter ref="G13:O21"/>
  <mergeCells count="21">
    <mergeCell ref="A23:O23"/>
    <mergeCell ref="H9:L9"/>
    <mergeCell ref="O9:O12"/>
    <mergeCell ref="H11:L11"/>
    <mergeCell ref="O7:O8"/>
    <mergeCell ref="B9:B12"/>
    <mergeCell ref="D9:D12"/>
    <mergeCell ref="E9:E12"/>
    <mergeCell ref="F9:F12"/>
    <mergeCell ref="G9:G12"/>
    <mergeCell ref="C9:C12"/>
    <mergeCell ref="N8:N12"/>
    <mergeCell ref="A9:A12"/>
    <mergeCell ref="A6:C6"/>
    <mergeCell ref="D6:O6"/>
    <mergeCell ref="D1:G3"/>
    <mergeCell ref="A4:C4"/>
    <mergeCell ref="D4:O4"/>
    <mergeCell ref="A5:C5"/>
    <mergeCell ref="D5:O5"/>
    <mergeCell ref="J1:O3"/>
  </mergeCells>
  <hyperlinks>
    <hyperlink ref="H18:K18" location="Лист1!A8" display=" в начало &gt;&gt;"/>
    <hyperlink ref="A23:K23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4:C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2022-09-08T11:57:49Z</dcterms:modified>
</cp:coreProperties>
</file>