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15015" windowHeight="6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25725"/>
</workbook>
</file>

<file path=xl/calcChain.xml><?xml version="1.0" encoding="utf-8"?>
<calcChain xmlns="http://schemas.openxmlformats.org/spreadsheetml/2006/main">
  <c r="M9" i="1"/>
  <c r="K9" l="1"/>
  <c r="I9"/>
  <c r="G9"/>
  <c r="L22" l="1"/>
  <c r="J22"/>
  <c r="H22"/>
  <c r="L19"/>
  <c r="J19"/>
  <c r="H19"/>
  <c r="L18"/>
  <c r="J18"/>
  <c r="H18"/>
  <c r="L17"/>
  <c r="J17"/>
  <c r="H17"/>
  <c r="L24"/>
  <c r="J24"/>
  <c r="H24"/>
  <c r="L23"/>
  <c r="J23"/>
  <c r="H23"/>
  <c r="L20"/>
  <c r="J20"/>
  <c r="H20"/>
  <c r="L16"/>
  <c r="J16"/>
  <c r="H16"/>
  <c r="L9" l="1"/>
</calcChain>
</file>

<file path=xl/sharedStrings.xml><?xml version="1.0" encoding="utf-8"?>
<sst xmlns="http://schemas.openxmlformats.org/spreadsheetml/2006/main" count="58" uniqueCount="45">
  <si>
    <r>
      <t xml:space="preserve">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</si>
  <si>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2"/>
        <color rgb="FF000000"/>
        <rFont val="Calibri"/>
        <family val="2"/>
        <charset val="204"/>
      </rPr>
      <t>чешский бисер оптом, с доставкой по России</t>
    </r>
    <r>
      <rPr>
        <sz val="14"/>
        <color rgb="FF000000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</rPr>
      <t xml:space="preserve">http://biser-businka-strass-18.com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</rPr>
      <t>http://okeanbusin.ru</t>
    </r>
  </si>
  <si>
    <t xml:space="preserve">Бланк-заказа:  </t>
  </si>
  <si>
    <t xml:space="preserve">ФИО, организация, адрес:  </t>
  </si>
  <si>
    <t xml:space="preserve">Контактный телефон:  </t>
  </si>
  <si>
    <t>Артикул</t>
  </si>
  <si>
    <t>прозрачный</t>
  </si>
  <si>
    <t>Леска клинская (Россия)</t>
  </si>
  <si>
    <t xml:space="preserve">0,15 мм  </t>
  </si>
  <si>
    <t>100 м</t>
  </si>
  <si>
    <t>Леска 0,18 мм</t>
  </si>
  <si>
    <t xml:space="preserve">0,18 мм  </t>
  </si>
  <si>
    <t>Леска 0,20 мм</t>
  </si>
  <si>
    <t xml:space="preserve">0,20 мм  </t>
  </si>
  <si>
    <t>Леска 0,24 мм</t>
  </si>
  <si>
    <t xml:space="preserve">0,24 мм  </t>
  </si>
  <si>
    <t>Леска 0,30 мм</t>
  </si>
  <si>
    <t xml:space="preserve">0,30 мм  </t>
  </si>
  <si>
    <t>Мононить</t>
  </si>
  <si>
    <t>Мононить белая 0,10 мм</t>
  </si>
  <si>
    <t>нейлон белый</t>
  </si>
  <si>
    <t xml:space="preserve">0,10 мм  </t>
  </si>
  <si>
    <t>250 м</t>
  </si>
  <si>
    <t>Мононить белая 0,12 мм</t>
  </si>
  <si>
    <t xml:space="preserve">0,12 мм  </t>
  </si>
  <si>
    <t>Мононить белая 0,15 мм</t>
  </si>
  <si>
    <t>Леска 0,40 мм</t>
  </si>
  <si>
    <t xml:space="preserve">0,40 мм  </t>
  </si>
  <si>
    <t>опт: +7 499 157-6590                        опт: +7 499 157-3151                                       заказ отправлять на адрес: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</si>
  <si>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</si>
  <si>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</si>
  <si>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</si>
  <si>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</si>
  <si>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</si>
  <si>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</si>
  <si>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</si>
  <si>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</si>
  <si>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</si>
  <si>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 xml:space="preserve">Цвет </t>
  </si>
  <si>
    <t>размер</t>
  </si>
  <si>
    <t>Розничная цена</t>
  </si>
  <si>
    <t>Цена при покупке только бусин 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</si>
  <si>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</si>
  <si>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</si>
  <si>
    <t>Леска, мононить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</si>
</sst>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[$$-409]* #,##0.00_ ;_-[$$-409]* \-#,##0.00\ ;_-[$$-409]* &quot;-&quot;??_ ;_-@_ "/>
  </numFmts>
  <fonts count="28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0070C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name val="Arial"/>
      <family val="2"/>
      <charset val="204"/>
    </font>
    <font>
      <sz val="14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4"/>
      <color theme="1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rgb="FFFFFFFF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6" tint="-0.249977111117893"/>
      </top>
      <bottom style="thick">
        <color theme="6" tint="-0.249977111117893"/>
      </bottom>
      <diagonal/>
    </border>
    <border>
      <left/>
      <right/>
      <top style="thin">
        <color indexed="64"/>
      </top>
      <bottom style="thick">
        <color theme="6" tint="-0.249977111117893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</xf>
  </cellStyleXfs>
  <cellXfs count="95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4" fillId="4" borderId="1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vertical="center" wrapText="1"/>
    </xf>
    <xf numFmtId="0" fontId="14" fillId="4" borderId="4" xfId="3" applyFont="1" applyFill="1" applyBorder="1" applyAlignment="1">
      <alignment vertical="center" wrapText="1"/>
    </xf>
    <xf numFmtId="0" fontId="14" fillId="4" borderId="4" xfId="3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 applyProtection="1">
      <alignment horizontal="left" vertical="center"/>
      <protection locked="0"/>
    </xf>
    <xf numFmtId="165" fontId="16" fillId="5" borderId="10" xfId="1" applyNumberFormat="1" applyFont="1" applyFill="1" applyBorder="1" applyAlignment="1">
      <alignment horizontal="left" vertical="center" wrapText="1"/>
    </xf>
    <xf numFmtId="165" fontId="16" fillId="5" borderId="10" xfId="0" applyNumberFormat="1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165" fontId="17" fillId="6" borderId="11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17" fillId="6" borderId="13" xfId="0" applyNumberFormat="1" applyFont="1" applyFill="1" applyBorder="1" applyAlignment="1">
      <alignment horizontal="center" vertical="center"/>
    </xf>
    <xf numFmtId="165" fontId="17" fillId="7" borderId="13" xfId="0" applyNumberFormat="1" applyFont="1" applyFill="1" applyBorder="1" applyAlignment="1">
      <alignment horizontal="center" vertical="center"/>
    </xf>
    <xf numFmtId="165" fontId="17" fillId="7" borderId="11" xfId="0" applyNumberFormat="1" applyFont="1" applyFill="1" applyBorder="1" applyAlignment="1">
      <alignment horizontal="center" vertical="center"/>
    </xf>
    <xf numFmtId="165" fontId="16" fillId="8" borderId="9" xfId="1" applyNumberFormat="1" applyFont="1" applyFill="1" applyBorder="1" applyAlignment="1">
      <alignment horizontal="center" vertical="center" wrapText="1" shrinkToFit="1"/>
    </xf>
    <xf numFmtId="165" fontId="16" fillId="8" borderId="9" xfId="0" applyNumberFormat="1" applyFont="1" applyFill="1" applyBorder="1" applyAlignment="1">
      <alignment horizontal="center" vertical="center" wrapText="1"/>
    </xf>
    <xf numFmtId="165" fontId="19" fillId="8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5" fontId="19" fillId="8" borderId="9" xfId="1" applyNumberFormat="1" applyFont="1" applyFill="1" applyBorder="1" applyAlignment="1">
      <alignment horizontal="center" vertical="center" wrapText="1" shrinkToFit="1"/>
    </xf>
    <xf numFmtId="164" fontId="16" fillId="0" borderId="9" xfId="0" applyNumberFormat="1" applyFont="1" applyBorder="1" applyAlignment="1">
      <alignment horizontal="center" vertical="center"/>
    </xf>
    <xf numFmtId="165" fontId="16" fillId="10" borderId="9" xfId="0" applyNumberFormat="1" applyFont="1" applyFill="1" applyBorder="1" applyAlignment="1" applyProtection="1">
      <alignment horizontal="center" vertical="center" wrapText="1"/>
    </xf>
    <xf numFmtId="165" fontId="16" fillId="6" borderId="9" xfId="0" applyNumberFormat="1" applyFont="1" applyFill="1" applyBorder="1" applyAlignment="1">
      <alignment horizontal="center" vertical="center" wrapText="1"/>
    </xf>
    <xf numFmtId="165" fontId="16" fillId="6" borderId="9" xfId="0" applyNumberFormat="1" applyFont="1" applyFill="1" applyBorder="1" applyAlignment="1" applyProtection="1">
      <alignment horizontal="center" vertical="center" wrapText="1"/>
    </xf>
    <xf numFmtId="165" fontId="16" fillId="7" borderId="9" xfId="0" applyNumberFormat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" fillId="0" borderId="0" xfId="0" applyFont="1"/>
    <xf numFmtId="165" fontId="21" fillId="5" borderId="0" xfId="1" applyNumberFormat="1" applyFont="1" applyFill="1"/>
    <xf numFmtId="165" fontId="21" fillId="5" borderId="0" xfId="0" applyNumberFormat="1" applyFont="1" applyFill="1"/>
    <xf numFmtId="0" fontId="21" fillId="5" borderId="0" xfId="0" applyFont="1" applyFill="1"/>
    <xf numFmtId="0" fontId="22" fillId="0" borderId="7" xfId="3" applyFont="1" applyFill="1" applyBorder="1" applyAlignment="1">
      <alignment vertical="center"/>
    </xf>
    <xf numFmtId="0" fontId="22" fillId="0" borderId="6" xfId="3" applyFont="1" applyFill="1" applyBorder="1" applyAlignment="1">
      <alignment vertical="center"/>
    </xf>
    <xf numFmtId="0" fontId="7" fillId="3" borderId="6" xfId="0" applyNumberFormat="1" applyFont="1" applyFill="1" applyBorder="1" applyAlignment="1" applyProtection="1">
      <alignment vertical="center"/>
    </xf>
    <xf numFmtId="0" fontId="7" fillId="3" borderId="8" xfId="0" applyNumberFormat="1" applyFont="1" applyFill="1" applyBorder="1" applyAlignment="1" applyProtection="1">
      <alignment vertical="center"/>
    </xf>
    <xf numFmtId="0" fontId="16" fillId="5" borderId="6" xfId="0" applyFont="1" applyFill="1" applyBorder="1" applyAlignment="1">
      <alignment horizontal="left" vertical="center" wrapText="1"/>
    </xf>
    <xf numFmtId="0" fontId="0" fillId="0" borderId="3" xfId="0" applyBorder="1"/>
    <xf numFmtId="2" fontId="18" fillId="5" borderId="17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 applyProtection="1">
      <alignment horizontal="right" vertical="center"/>
    </xf>
    <xf numFmtId="49" fontId="8" fillId="5" borderId="6" xfId="0" applyNumberFormat="1" applyFont="1" applyFill="1" applyBorder="1" applyAlignment="1" applyProtection="1">
      <alignment horizontal="left" vertical="center"/>
      <protection locked="0"/>
    </xf>
    <xf numFmtId="49" fontId="8" fillId="5" borderId="0" xfId="0" applyNumberFormat="1" applyFont="1" applyFill="1" applyBorder="1" applyAlignment="1" applyProtection="1">
      <alignment horizontal="left" vertical="center"/>
      <protection locked="0"/>
    </xf>
    <xf numFmtId="49" fontId="8" fillId="5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49" fontId="8" fillId="13" borderId="14" xfId="0" applyNumberFormat="1" applyFont="1" applyFill="1" applyBorder="1" applyAlignment="1" applyProtection="1">
      <alignment horizontal="center" vertical="center"/>
    </xf>
    <xf numFmtId="49" fontId="8" fillId="13" borderId="15" xfId="0" applyNumberFormat="1" applyFont="1" applyFill="1" applyBorder="1" applyAlignment="1" applyProtection="1">
      <alignment horizontal="center" vertical="center"/>
    </xf>
    <xf numFmtId="49" fontId="8" fillId="13" borderId="16" xfId="0" applyNumberFormat="1" applyFont="1" applyFill="1" applyBorder="1" applyAlignment="1" applyProtection="1">
      <alignment horizontal="center" vertical="center"/>
    </xf>
    <xf numFmtId="49" fontId="23" fillId="7" borderId="14" xfId="0" applyNumberFormat="1" applyFont="1" applyFill="1" applyBorder="1" applyAlignment="1">
      <alignment horizontal="center" vertical="center"/>
    </xf>
    <xf numFmtId="49" fontId="23" fillId="7" borderId="15" xfId="0" applyNumberFormat="1" applyFont="1" applyFill="1" applyBorder="1" applyAlignment="1">
      <alignment horizontal="center" vertical="center"/>
    </xf>
    <xf numFmtId="49" fontId="23" fillId="7" borderId="16" xfId="0" applyNumberFormat="1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4" borderId="19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 wrapText="1"/>
    </xf>
    <xf numFmtId="0" fontId="14" fillId="4" borderId="4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27" fillId="12" borderId="6" xfId="2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righ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0" fontId="22" fillId="0" borderId="6" xfId="3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165" fontId="19" fillId="9" borderId="7" xfId="1" applyNumberFormat="1" applyFont="1" applyFill="1" applyBorder="1" applyAlignment="1">
      <alignment horizontal="center" vertical="center" wrapText="1"/>
    </xf>
    <xf numFmtId="165" fontId="19" fillId="9" borderId="6" xfId="1" applyNumberFormat="1" applyFont="1" applyFill="1" applyBorder="1" applyAlignment="1">
      <alignment horizontal="center" vertical="center" wrapText="1"/>
    </xf>
    <xf numFmtId="165" fontId="19" fillId="9" borderId="8" xfId="1" applyNumberFormat="1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2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76200"/>
          <a:ext cx="771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66675</xdr:rowOff>
    </xdr:from>
    <xdr:to>
      <xdr:col>1</xdr:col>
      <xdr:colOff>942975</xdr:colOff>
      <xdr:row>2</xdr:row>
      <xdr:rowOff>190500</xdr:rowOff>
    </xdr:to>
    <xdr:pic>
      <xdr:nvPicPr>
        <xdr:cNvPr id="3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1600" y="66675"/>
          <a:ext cx="77152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1171575</xdr:colOff>
      <xdr:row>21</xdr:row>
      <xdr:rowOff>1181100</xdr:rowOff>
    </xdr:to>
    <xdr:pic>
      <xdr:nvPicPr>
        <xdr:cNvPr id="11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17897475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38100</xdr:rowOff>
    </xdr:from>
    <xdr:to>
      <xdr:col>0</xdr:col>
      <xdr:colOff>1171575</xdr:colOff>
      <xdr:row>22</xdr:row>
      <xdr:rowOff>1181100</xdr:rowOff>
    </xdr:to>
    <xdr:pic>
      <xdr:nvPicPr>
        <xdr:cNvPr id="12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19107150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38100</xdr:rowOff>
    </xdr:from>
    <xdr:to>
      <xdr:col>0</xdr:col>
      <xdr:colOff>1171575</xdr:colOff>
      <xdr:row>23</xdr:row>
      <xdr:rowOff>1181100</xdr:rowOff>
    </xdr:to>
    <xdr:pic>
      <xdr:nvPicPr>
        <xdr:cNvPr id="13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20316825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0</xdr:col>
      <xdr:colOff>1171575</xdr:colOff>
      <xdr:row>15</xdr:row>
      <xdr:rowOff>1171575</xdr:rowOff>
    </xdr:to>
    <xdr:pic>
      <xdr:nvPicPr>
        <xdr:cNvPr id="18" name="Рисунок 2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11496675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1171575</xdr:colOff>
      <xdr:row>16</xdr:row>
      <xdr:rowOff>1171575</xdr:rowOff>
    </xdr:to>
    <xdr:pic>
      <xdr:nvPicPr>
        <xdr:cNvPr id="19" name="Рисунок 2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12706350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28575</xdr:rowOff>
    </xdr:from>
    <xdr:to>
      <xdr:col>0</xdr:col>
      <xdr:colOff>1171575</xdr:colOff>
      <xdr:row>17</xdr:row>
      <xdr:rowOff>1171575</xdr:rowOff>
    </xdr:to>
    <xdr:pic>
      <xdr:nvPicPr>
        <xdr:cNvPr id="20" name="Рисунок 2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13916025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0</xdr:col>
      <xdr:colOff>1171575</xdr:colOff>
      <xdr:row>18</xdr:row>
      <xdr:rowOff>1171575</xdr:rowOff>
    </xdr:to>
    <xdr:pic>
      <xdr:nvPicPr>
        <xdr:cNvPr id="21" name="Рисунок 2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15125700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28575</xdr:rowOff>
    </xdr:from>
    <xdr:to>
      <xdr:col>0</xdr:col>
      <xdr:colOff>1171575</xdr:colOff>
      <xdr:row>19</xdr:row>
      <xdr:rowOff>1171575</xdr:rowOff>
    </xdr:to>
    <xdr:pic>
      <xdr:nvPicPr>
        <xdr:cNvPr id="22" name="Рисунок 2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16335375"/>
          <a:ext cx="114300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18" workbookViewId="0">
      <selection activeCell="F20" sqref="F20"/>
    </sheetView>
  </sheetViews>
  <sheetFormatPr defaultColWidth="9.140625" defaultRowHeight="15" customHeight="1"/>
  <cols>
    <col min="1" max="1" width="18" customWidth="1"/>
    <col min="2" max="2" width="20.85546875" customWidth="1"/>
    <col min="3" max="3" width="16.85546875" customWidth="1"/>
    <col min="4" max="4" width="16.85546875" style="1" customWidth="1"/>
    <col min="5" max="5" width="16.85546875" customWidth="1"/>
    <col min="6" max="6" width="19.140625" style="38" customWidth="1"/>
    <col min="7" max="7" width="18.140625" style="39" customWidth="1"/>
    <col min="8" max="8" width="5.5703125" style="40" hidden="1" customWidth="1"/>
    <col min="9" max="9" width="14.5703125" style="40" customWidth="1"/>
    <col min="10" max="10" width="5.5703125" style="40" hidden="1" customWidth="1"/>
    <col min="11" max="11" width="15.85546875" style="40" customWidth="1"/>
    <col min="12" max="12" width="7.140625" style="41" hidden="1" customWidth="1"/>
    <col min="13" max="13" width="20" style="41" customWidth="1"/>
  </cols>
  <sheetData>
    <row r="1" spans="1:14" ht="26.25" customHeight="1">
      <c r="A1" s="2" t="s">
        <v>0</v>
      </c>
      <c r="B1" s="3"/>
      <c r="C1" s="75" t="s">
        <v>1</v>
      </c>
      <c r="D1" s="75"/>
      <c r="E1" s="75"/>
      <c r="F1" s="13"/>
      <c r="G1" s="13"/>
      <c r="H1" s="13"/>
      <c r="I1" s="13"/>
      <c r="J1" s="13"/>
      <c r="K1" s="64" t="s">
        <v>28</v>
      </c>
      <c r="L1" s="64"/>
      <c r="M1" s="65"/>
    </row>
    <row r="2" spans="1:14" ht="26.25" customHeight="1">
      <c r="A2" s="2"/>
      <c r="B2" s="4"/>
      <c r="C2" s="76"/>
      <c r="D2" s="76"/>
      <c r="E2" s="76"/>
      <c r="F2" s="14"/>
      <c r="G2" s="14"/>
      <c r="H2" s="14"/>
      <c r="I2" s="14"/>
      <c r="J2" s="14"/>
      <c r="K2" s="66"/>
      <c r="L2" s="66"/>
      <c r="M2" s="67"/>
    </row>
    <row r="3" spans="1:14" ht="26.25" customHeight="1">
      <c r="A3" s="54"/>
      <c r="B3" s="5"/>
      <c r="C3" s="77"/>
      <c r="D3" s="77"/>
      <c r="E3" s="77"/>
      <c r="F3" s="15"/>
      <c r="G3" s="15"/>
      <c r="H3" s="15"/>
      <c r="I3" s="15"/>
      <c r="J3" s="15"/>
      <c r="K3" s="68"/>
      <c r="L3" s="68"/>
      <c r="M3" s="69"/>
    </row>
    <row r="4" spans="1:14" ht="9" customHeight="1">
      <c r="A4" s="2"/>
      <c r="B4" s="5"/>
      <c r="C4" s="12"/>
      <c r="D4" s="12"/>
      <c r="E4" s="12"/>
      <c r="F4" s="15"/>
      <c r="G4" s="15"/>
      <c r="H4" s="15"/>
      <c r="I4" s="15"/>
      <c r="J4" s="15"/>
      <c r="K4" s="16"/>
      <c r="L4" s="16"/>
      <c r="M4" s="16"/>
      <c r="N4" s="53"/>
    </row>
    <row r="5" spans="1:14" ht="18" customHeight="1">
      <c r="A5" s="78" t="s">
        <v>2</v>
      </c>
      <c r="B5" s="78"/>
      <c r="C5" s="79" t="s">
        <v>44</v>
      </c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4" ht="18" customHeight="1">
      <c r="A6" s="78" t="s">
        <v>3</v>
      </c>
      <c r="B6" s="78"/>
      <c r="C6" s="82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4" ht="18" customHeight="1">
      <c r="A7" s="78" t="s">
        <v>4</v>
      </c>
      <c r="B7" s="78"/>
      <c r="C7" s="82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4" ht="9.75" customHeight="1" thickBot="1">
      <c r="A8" s="49"/>
      <c r="B8" s="49"/>
      <c r="C8" s="50"/>
      <c r="D8" s="50"/>
      <c r="E8" s="50"/>
      <c r="F8" s="50"/>
      <c r="G8" s="51"/>
      <c r="H8" s="51"/>
      <c r="I8" s="51"/>
      <c r="J8" s="51"/>
      <c r="K8" s="51"/>
      <c r="L8" s="51"/>
      <c r="M8" s="52"/>
    </row>
    <row r="9" spans="1:14" ht="21" customHeight="1" thickTop="1" thickBot="1">
      <c r="A9" s="42"/>
      <c r="B9" s="43"/>
      <c r="C9" s="43"/>
      <c r="D9" s="85" t="s">
        <v>36</v>
      </c>
      <c r="E9" s="85"/>
      <c r="F9" s="85"/>
      <c r="G9" s="21">
        <f>SUM(H16:H37)</f>
        <v>0</v>
      </c>
      <c r="H9" s="22"/>
      <c r="I9" s="23">
        <f>SUM(J16:J37)</f>
        <v>0</v>
      </c>
      <c r="J9" s="22"/>
      <c r="K9" s="24">
        <f>SUM(L16:L37)</f>
        <v>0</v>
      </c>
      <c r="L9" s="25">
        <f>SUM(M14:M24)</f>
        <v>0</v>
      </c>
      <c r="M9" s="48">
        <f>SUM(M16:M37)</f>
        <v>0</v>
      </c>
    </row>
    <row r="10" spans="1:14" ht="18" customHeight="1" thickTop="1">
      <c r="A10" s="92" t="s">
        <v>37</v>
      </c>
      <c r="B10" s="55" t="s">
        <v>5</v>
      </c>
      <c r="C10" s="58" t="s">
        <v>38</v>
      </c>
      <c r="D10" s="61" t="s">
        <v>39</v>
      </c>
      <c r="E10" s="61" t="s">
        <v>39</v>
      </c>
      <c r="F10" s="86" t="s">
        <v>40</v>
      </c>
      <c r="G10" s="89" t="s">
        <v>41</v>
      </c>
      <c r="H10" s="90"/>
      <c r="I10" s="90"/>
      <c r="J10" s="90"/>
      <c r="K10" s="91"/>
      <c r="L10" s="30"/>
      <c r="M10" s="72" t="s">
        <v>42</v>
      </c>
    </row>
    <row r="11" spans="1:14" ht="18.75" customHeight="1">
      <c r="A11" s="93"/>
      <c r="B11" s="56"/>
      <c r="C11" s="59"/>
      <c r="D11" s="62"/>
      <c r="E11" s="62"/>
      <c r="F11" s="87"/>
      <c r="G11" s="26" t="s">
        <v>29</v>
      </c>
      <c r="H11" s="27"/>
      <c r="I11" s="28" t="s">
        <v>30</v>
      </c>
      <c r="J11" s="27"/>
      <c r="K11" s="28" t="s">
        <v>31</v>
      </c>
      <c r="L11" s="29"/>
      <c r="M11" s="72"/>
    </row>
    <row r="12" spans="1:14" ht="17.25" customHeight="1">
      <c r="A12" s="93"/>
      <c r="B12" s="56"/>
      <c r="C12" s="59"/>
      <c r="D12" s="62"/>
      <c r="E12" s="62"/>
      <c r="F12" s="87"/>
      <c r="G12" s="89" t="s">
        <v>32</v>
      </c>
      <c r="H12" s="90"/>
      <c r="I12" s="90"/>
      <c r="J12" s="90"/>
      <c r="K12" s="91"/>
      <c r="L12" s="30"/>
      <c r="M12" s="72"/>
    </row>
    <row r="13" spans="1:14" ht="18" customHeight="1">
      <c r="A13" s="94"/>
      <c r="B13" s="57"/>
      <c r="C13" s="60"/>
      <c r="D13" s="63"/>
      <c r="E13" s="63"/>
      <c r="F13" s="88"/>
      <c r="G13" s="31" t="s">
        <v>33</v>
      </c>
      <c r="H13" s="28"/>
      <c r="I13" s="28" t="s">
        <v>34</v>
      </c>
      <c r="J13" s="28"/>
      <c r="K13" s="28" t="s">
        <v>35</v>
      </c>
      <c r="L13" s="29"/>
      <c r="M13" s="73"/>
    </row>
    <row r="14" spans="1:14" ht="12" customHeight="1">
      <c r="A14" s="6"/>
      <c r="B14" s="6"/>
      <c r="C14" s="6"/>
      <c r="D14" s="7"/>
      <c r="E14" s="6"/>
      <c r="F14" s="17"/>
      <c r="G14" s="18"/>
      <c r="H14" s="19"/>
      <c r="I14" s="19"/>
      <c r="J14" s="19"/>
      <c r="K14" s="19"/>
      <c r="L14" s="20"/>
      <c r="M14" s="46"/>
    </row>
    <row r="15" spans="1:14" ht="24.75" customHeight="1">
      <c r="A15" s="70" t="s">
        <v>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47"/>
    </row>
    <row r="16" spans="1:14" ht="95.25" customHeight="1">
      <c r="A16" s="9"/>
      <c r="B16" s="10" t="s">
        <v>10</v>
      </c>
      <c r="C16" s="10" t="s">
        <v>6</v>
      </c>
      <c r="D16" s="10" t="s">
        <v>11</v>
      </c>
      <c r="E16" s="8" t="s">
        <v>9</v>
      </c>
      <c r="F16" s="32">
        <v>80</v>
      </c>
      <c r="G16" s="33">
        <v>0.97150000000000003</v>
      </c>
      <c r="H16" s="34">
        <f t="shared" ref="H16:H24" si="0">G16*M16</f>
        <v>0</v>
      </c>
      <c r="I16" s="35">
        <v>0.85719999999999996</v>
      </c>
      <c r="J16" s="34">
        <f t="shared" ref="J16:J24" si="1">I16*M16</f>
        <v>0</v>
      </c>
      <c r="K16" s="36">
        <v>0.8</v>
      </c>
      <c r="L16" s="37">
        <f t="shared" ref="L16:L24" si="2">K16*M16</f>
        <v>0</v>
      </c>
      <c r="M16" s="37"/>
    </row>
    <row r="17" spans="1:14" ht="95.25" customHeight="1">
      <c r="A17" s="9"/>
      <c r="B17" s="10" t="s">
        <v>12</v>
      </c>
      <c r="C17" s="10" t="s">
        <v>6</v>
      </c>
      <c r="D17" s="10" t="s">
        <v>13</v>
      </c>
      <c r="E17" s="8" t="s">
        <v>9</v>
      </c>
      <c r="F17" s="32">
        <v>80</v>
      </c>
      <c r="G17" s="33">
        <v>0.97150000000000003</v>
      </c>
      <c r="H17" s="34">
        <f t="shared" ref="H17:H19" si="3">G17*M17</f>
        <v>0</v>
      </c>
      <c r="I17" s="35">
        <v>0.85719999999999996</v>
      </c>
      <c r="J17" s="34">
        <f t="shared" ref="J17:J19" si="4">I17*M17</f>
        <v>0</v>
      </c>
      <c r="K17" s="36">
        <v>0.8</v>
      </c>
      <c r="L17" s="37">
        <f t="shared" ref="L17:L19" si="5">K17*M17</f>
        <v>0</v>
      </c>
      <c r="M17" s="37"/>
    </row>
    <row r="18" spans="1:14" ht="95.25" customHeight="1">
      <c r="A18" s="9"/>
      <c r="B18" s="10" t="s">
        <v>14</v>
      </c>
      <c r="C18" s="10" t="s">
        <v>6</v>
      </c>
      <c r="D18" s="10" t="s">
        <v>15</v>
      </c>
      <c r="E18" s="8" t="s">
        <v>9</v>
      </c>
      <c r="F18" s="32">
        <v>80</v>
      </c>
      <c r="G18" s="33">
        <v>0.97150000000000003</v>
      </c>
      <c r="H18" s="34">
        <f t="shared" si="3"/>
        <v>0</v>
      </c>
      <c r="I18" s="35">
        <v>0.85719999999999996</v>
      </c>
      <c r="J18" s="34">
        <f t="shared" si="4"/>
        <v>0</v>
      </c>
      <c r="K18" s="36">
        <v>0.8</v>
      </c>
      <c r="L18" s="37">
        <f t="shared" si="5"/>
        <v>0</v>
      </c>
      <c r="M18" s="37"/>
    </row>
    <row r="19" spans="1:14" ht="95.25" customHeight="1">
      <c r="A19" s="9"/>
      <c r="B19" s="10" t="s">
        <v>16</v>
      </c>
      <c r="C19" s="10" t="s">
        <v>6</v>
      </c>
      <c r="D19" s="10" t="s">
        <v>17</v>
      </c>
      <c r="E19" s="8" t="s">
        <v>9</v>
      </c>
      <c r="F19" s="32">
        <v>80</v>
      </c>
      <c r="G19" s="33">
        <v>0.97150000000000003</v>
      </c>
      <c r="H19" s="34">
        <f t="shared" si="3"/>
        <v>0</v>
      </c>
      <c r="I19" s="35">
        <v>0.85719999999999996</v>
      </c>
      <c r="J19" s="34">
        <f t="shared" si="4"/>
        <v>0</v>
      </c>
      <c r="K19" s="36">
        <v>0.8</v>
      </c>
      <c r="L19" s="37">
        <f t="shared" si="5"/>
        <v>0</v>
      </c>
      <c r="M19" s="37"/>
    </row>
    <row r="20" spans="1:14" ht="95.25" customHeight="1">
      <c r="A20" s="9"/>
      <c r="B20" s="8" t="s">
        <v>26</v>
      </c>
      <c r="C20" s="8" t="s">
        <v>6</v>
      </c>
      <c r="D20" s="8" t="s">
        <v>27</v>
      </c>
      <c r="E20" s="8" t="s">
        <v>9</v>
      </c>
      <c r="F20" s="32">
        <v>100</v>
      </c>
      <c r="G20" s="33">
        <v>0.97150000000000003</v>
      </c>
      <c r="H20" s="34">
        <f t="shared" si="0"/>
        <v>0</v>
      </c>
      <c r="I20" s="35">
        <v>0.85719999999999996</v>
      </c>
      <c r="J20" s="34">
        <f t="shared" si="1"/>
        <v>0</v>
      </c>
      <c r="K20" s="36">
        <v>0.8</v>
      </c>
      <c r="L20" s="37">
        <f t="shared" si="2"/>
        <v>0</v>
      </c>
      <c r="M20" s="37"/>
    </row>
    <row r="21" spans="1:14" ht="27" customHeight="1">
      <c r="A21" s="11" t="s">
        <v>18</v>
      </c>
      <c r="B21" s="11"/>
      <c r="C21" s="11"/>
      <c r="D21" s="11"/>
      <c r="E21" s="44"/>
      <c r="F21" s="44"/>
      <c r="G21" s="44"/>
      <c r="H21" s="44"/>
      <c r="I21" s="44"/>
      <c r="J21" s="44"/>
      <c r="K21" s="44"/>
      <c r="L21" s="44"/>
      <c r="M21" s="45"/>
    </row>
    <row r="22" spans="1:14" ht="95.25" customHeight="1">
      <c r="A22" s="9"/>
      <c r="B22" s="8" t="s">
        <v>19</v>
      </c>
      <c r="C22" s="8" t="s">
        <v>20</v>
      </c>
      <c r="D22" s="8" t="s">
        <v>21</v>
      </c>
      <c r="E22" s="8" t="s">
        <v>22</v>
      </c>
      <c r="F22" s="32">
        <v>57</v>
      </c>
      <c r="G22" s="33">
        <v>0.69220000000000004</v>
      </c>
      <c r="H22" s="34">
        <f t="shared" ref="H22" si="6">G22*M22</f>
        <v>0</v>
      </c>
      <c r="I22" s="35">
        <v>0.61080000000000001</v>
      </c>
      <c r="J22" s="34">
        <f t="shared" ref="J22" si="7">I22*M22</f>
        <v>0</v>
      </c>
      <c r="K22" s="36">
        <v>0.56999999999999995</v>
      </c>
      <c r="L22" s="37">
        <f t="shared" ref="L22" si="8">K22*M22</f>
        <v>0</v>
      </c>
      <c r="M22" s="37"/>
    </row>
    <row r="23" spans="1:14" ht="95.25" customHeight="1">
      <c r="A23" s="9"/>
      <c r="B23" s="8" t="s">
        <v>23</v>
      </c>
      <c r="C23" s="8" t="s">
        <v>20</v>
      </c>
      <c r="D23" s="8" t="s">
        <v>24</v>
      </c>
      <c r="E23" s="8" t="s">
        <v>22</v>
      </c>
      <c r="F23" s="32">
        <v>57</v>
      </c>
      <c r="G23" s="33">
        <v>0.69220000000000004</v>
      </c>
      <c r="H23" s="34">
        <f t="shared" si="0"/>
        <v>0</v>
      </c>
      <c r="I23" s="35">
        <v>0.61080000000000001</v>
      </c>
      <c r="J23" s="34">
        <f t="shared" si="1"/>
        <v>0</v>
      </c>
      <c r="K23" s="36">
        <v>0.56999999999999995</v>
      </c>
      <c r="L23" s="37">
        <f t="shared" si="2"/>
        <v>0</v>
      </c>
      <c r="M23" s="37"/>
    </row>
    <row r="24" spans="1:14" ht="95.25" customHeight="1">
      <c r="A24" s="9"/>
      <c r="B24" s="8" t="s">
        <v>25</v>
      </c>
      <c r="C24" s="8" t="s">
        <v>20</v>
      </c>
      <c r="D24" s="8" t="s">
        <v>8</v>
      </c>
      <c r="E24" s="8" t="s">
        <v>22</v>
      </c>
      <c r="F24" s="32">
        <v>57</v>
      </c>
      <c r="G24" s="33">
        <v>0.69220000000000004</v>
      </c>
      <c r="H24" s="34">
        <f t="shared" si="0"/>
        <v>0</v>
      </c>
      <c r="I24" s="35">
        <v>0.61080000000000001</v>
      </c>
      <c r="J24" s="34">
        <f t="shared" si="1"/>
        <v>0</v>
      </c>
      <c r="K24" s="36">
        <v>0.56999999999999995</v>
      </c>
      <c r="L24" s="37">
        <f t="shared" si="2"/>
        <v>0</v>
      </c>
      <c r="M24" s="37"/>
    </row>
    <row r="25" spans="1:14" ht="10.5" customHeight="1"/>
    <row r="26" spans="1:14" ht="18.75" customHeight="1">
      <c r="A26" s="74" t="s">
        <v>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47"/>
    </row>
  </sheetData>
  <mergeCells count="20">
    <mergeCell ref="A15:M15"/>
    <mergeCell ref="M10:M13"/>
    <mergeCell ref="A26:M26"/>
    <mergeCell ref="C1:E3"/>
    <mergeCell ref="A5:B5"/>
    <mergeCell ref="C5:M5"/>
    <mergeCell ref="A6:B6"/>
    <mergeCell ref="C6:M6"/>
    <mergeCell ref="A7:B7"/>
    <mergeCell ref="C7:M7"/>
    <mergeCell ref="D9:F9"/>
    <mergeCell ref="F10:F13"/>
    <mergeCell ref="G10:K10"/>
    <mergeCell ref="G12:K12"/>
    <mergeCell ref="A10:A13"/>
    <mergeCell ref="B10:B13"/>
    <mergeCell ref="C10:C13"/>
    <mergeCell ref="D10:D13"/>
    <mergeCell ref="E10:E13"/>
    <mergeCell ref="K1:M3"/>
  </mergeCells>
  <pageMargins left="0.69999998807907104" right="0.69999998807907104" top="0.75" bottom="0.75" header="0.30000001192092901" footer="0.300000011920929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Andre-PC</dc:creator>
  <cp:lastModifiedBy>Andre-PC</cp:lastModifiedBy>
  <dcterms:created xsi:type="dcterms:W3CDTF">2021-08-27T13:48:07Z</dcterms:created>
  <dcterms:modified xsi:type="dcterms:W3CDTF">2022-10-12T11:09:40Z</dcterms:modified>
</cp:coreProperties>
</file>